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2024\9. 연구사업\1. 환기조 사업\3. 연구내용\8. 오염원 조사 관련\"/>
    </mc:Choice>
  </mc:AlternateContent>
  <bookViews>
    <workbookView xWindow="0" yWindow="0" windowWidth="28800" windowHeight="12255"/>
  </bookViews>
  <sheets>
    <sheet name="EM_안정동위원소" sheetId="8" r:id="rId1"/>
    <sheet name="EM_total2" sheetId="7" r:id="rId2"/>
    <sheet name="EM_total" sheetId="2" r:id="rId3"/>
    <sheet name="EM_수질" sheetId="1" r:id="rId4"/>
    <sheet name="EEMs_EM 추출" sheetId="3" r:id="rId5"/>
    <sheet name="EEMs_EM 추출 (2)" sheetId="6" r:id="rId6"/>
    <sheet name="EEMs_EM 수질" sheetId="4" r:id="rId7"/>
    <sheet name="EEMs_하천수" sheetId="5" r:id="rId8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Y28" i="1" l="1"/>
  <c r="Y29" i="1"/>
  <c r="Y27" i="1"/>
  <c r="Y23" i="1"/>
  <c r="Y24" i="1"/>
  <c r="Y25" i="1"/>
  <c r="Y26" i="1"/>
  <c r="Y22" i="1"/>
  <c r="Y16" i="1"/>
  <c r="Y17" i="1"/>
  <c r="Y18" i="1"/>
  <c r="Y19" i="1"/>
  <c r="Y20" i="1"/>
  <c r="Y15" i="1"/>
  <c r="Y3" i="1"/>
  <c r="Y4" i="1"/>
  <c r="Y5" i="1"/>
  <c r="Y6" i="1"/>
  <c r="Y7" i="1"/>
  <c r="Y8" i="1"/>
  <c r="Y9" i="1"/>
  <c r="Y10" i="1"/>
  <c r="Y2" i="1"/>
</calcChain>
</file>

<file path=xl/comments1.xml><?xml version="1.0" encoding="utf-8"?>
<comments xmlns="http://schemas.openxmlformats.org/spreadsheetml/2006/main">
  <authors>
    <author>user</author>
  </authors>
  <commentList>
    <comment ref="F12" authorId="0" shapeId="0">
      <text>
        <r>
          <rPr>
            <b/>
            <sz val="9"/>
            <color indexed="81"/>
            <rFont val="돋움"/>
            <family val="3"/>
            <charset val="129"/>
          </rPr>
          <t>재분석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필요
분석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조건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 xml:space="preserve">초과
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돋움"/>
            <family val="3"/>
            <charset val="129"/>
          </rPr>
          <t>시료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주입량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조절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재분석</t>
        </r>
        <r>
          <rPr>
            <b/>
            <sz val="9"/>
            <color indexed="81"/>
            <rFont val="Tahoma"/>
            <family val="2"/>
          </rPr>
          <t>) -&gt;</t>
        </r>
        <r>
          <rPr>
            <b/>
            <sz val="12"/>
            <color indexed="81"/>
            <rFont val="Tahoma"/>
            <family val="2"/>
          </rPr>
          <t xml:space="preserve"> 
</t>
        </r>
        <r>
          <rPr>
            <b/>
            <sz val="12"/>
            <color indexed="81"/>
            <rFont val="돋움"/>
            <family val="3"/>
            <charset val="129"/>
          </rPr>
          <t>재분석</t>
        </r>
        <r>
          <rPr>
            <b/>
            <sz val="12"/>
            <color indexed="81"/>
            <rFont val="Tahoma"/>
            <family val="2"/>
          </rPr>
          <t xml:space="preserve"> </t>
        </r>
        <r>
          <rPr>
            <b/>
            <sz val="12"/>
            <color indexed="81"/>
            <rFont val="돋움"/>
            <family val="3"/>
            <charset val="129"/>
          </rPr>
          <t>완료</t>
        </r>
      </text>
    </comment>
  </commentList>
</comments>
</file>

<file path=xl/comments2.xml><?xml version="1.0" encoding="utf-8"?>
<comments xmlns="http://schemas.openxmlformats.org/spreadsheetml/2006/main">
  <authors>
    <author>user</author>
  </authors>
  <commentList>
    <comment ref="I33" authorId="0" shapeId="0">
      <text>
        <r>
          <rPr>
            <b/>
            <sz val="9"/>
            <color indexed="81"/>
            <rFont val="돋움"/>
            <family val="3"/>
            <charset val="129"/>
          </rPr>
          <t>재분석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필요
분석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조건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 xml:space="preserve">초과
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돋움"/>
            <family val="3"/>
            <charset val="129"/>
          </rPr>
          <t>시료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주입량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조절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재분석</t>
        </r>
        <r>
          <rPr>
            <b/>
            <sz val="9"/>
            <color indexed="81"/>
            <rFont val="Tahoma"/>
            <family val="2"/>
          </rPr>
          <t>) -&gt;</t>
        </r>
        <r>
          <rPr>
            <b/>
            <sz val="12"/>
            <color indexed="81"/>
            <rFont val="Tahoma"/>
            <family val="2"/>
          </rPr>
          <t xml:space="preserve"> 
</t>
        </r>
        <r>
          <rPr>
            <b/>
            <sz val="12"/>
            <color indexed="81"/>
            <rFont val="돋움"/>
            <family val="3"/>
            <charset val="129"/>
          </rPr>
          <t>재분석</t>
        </r>
        <r>
          <rPr>
            <b/>
            <sz val="12"/>
            <color indexed="81"/>
            <rFont val="Tahoma"/>
            <family val="2"/>
          </rPr>
          <t xml:space="preserve"> </t>
        </r>
        <r>
          <rPr>
            <b/>
            <sz val="12"/>
            <color indexed="81"/>
            <rFont val="돋움"/>
            <family val="3"/>
            <charset val="129"/>
          </rPr>
          <t>완료</t>
        </r>
      </text>
    </comment>
    <comment ref="I34" authorId="0" shapeId="0">
      <text>
        <r>
          <rPr>
            <b/>
            <sz val="9"/>
            <color indexed="81"/>
            <rFont val="Tahoma"/>
            <family val="2"/>
          </rPr>
          <t>plot</t>
        </r>
        <r>
          <rPr>
            <b/>
            <sz val="9"/>
            <color indexed="81"/>
            <rFont val="돋움"/>
            <family val="3"/>
            <charset val="129"/>
          </rPr>
          <t>에서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제시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안되어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있음</t>
        </r>
        <r>
          <rPr>
            <b/>
            <sz val="9"/>
            <color indexed="81"/>
            <rFont val="Tahoma"/>
            <family val="2"/>
          </rPr>
          <t xml:space="preserve"> (</t>
        </r>
        <r>
          <rPr>
            <b/>
            <sz val="9"/>
            <color indexed="81"/>
            <rFont val="돋움"/>
            <family val="3"/>
            <charset val="129"/>
          </rPr>
          <t>산소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동위원소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값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범위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벗어남</t>
        </r>
        <r>
          <rPr>
            <b/>
            <sz val="9"/>
            <color indexed="81"/>
            <rFont val="Tahoma"/>
            <family val="2"/>
          </rPr>
          <t>)</t>
        </r>
      </text>
    </comment>
  </commentList>
</comments>
</file>

<file path=xl/comments3.xml><?xml version="1.0" encoding="utf-8"?>
<comments xmlns="http://schemas.openxmlformats.org/spreadsheetml/2006/main">
  <authors>
    <author>user</author>
  </authors>
  <commentList>
    <comment ref="I24" authorId="0" shapeId="0">
      <text>
        <r>
          <rPr>
            <b/>
            <sz val="9"/>
            <color indexed="81"/>
            <rFont val="돋움"/>
            <family val="3"/>
            <charset val="129"/>
          </rPr>
          <t>재분석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필요
분석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조건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 xml:space="preserve">초과
</t>
        </r>
        <r>
          <rPr>
            <b/>
            <sz val="9"/>
            <color indexed="81"/>
            <rFont val="Tahoma"/>
            <family val="2"/>
          </rPr>
          <t>(</t>
        </r>
        <r>
          <rPr>
            <b/>
            <sz val="9"/>
            <color indexed="81"/>
            <rFont val="돋움"/>
            <family val="3"/>
            <charset val="129"/>
          </rPr>
          <t>시료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주입량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조절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재분석</t>
        </r>
        <r>
          <rPr>
            <b/>
            <sz val="9"/>
            <color indexed="81"/>
            <rFont val="Tahoma"/>
            <family val="2"/>
          </rPr>
          <t>) -&gt;</t>
        </r>
        <r>
          <rPr>
            <b/>
            <sz val="12"/>
            <color indexed="81"/>
            <rFont val="Tahoma"/>
            <family val="2"/>
          </rPr>
          <t xml:space="preserve"> 
</t>
        </r>
        <r>
          <rPr>
            <b/>
            <sz val="12"/>
            <color indexed="81"/>
            <rFont val="돋움"/>
            <family val="3"/>
            <charset val="129"/>
          </rPr>
          <t>재분석</t>
        </r>
        <r>
          <rPr>
            <b/>
            <sz val="12"/>
            <color indexed="81"/>
            <rFont val="Tahoma"/>
            <family val="2"/>
          </rPr>
          <t xml:space="preserve"> </t>
        </r>
        <r>
          <rPr>
            <b/>
            <sz val="12"/>
            <color indexed="81"/>
            <rFont val="돋움"/>
            <family val="3"/>
            <charset val="129"/>
          </rPr>
          <t>완료</t>
        </r>
      </text>
    </comment>
    <comment ref="I25" authorId="0" shapeId="0">
      <text>
        <r>
          <rPr>
            <b/>
            <sz val="9"/>
            <color indexed="81"/>
            <rFont val="Tahoma"/>
            <family val="2"/>
          </rPr>
          <t>plot</t>
        </r>
        <r>
          <rPr>
            <b/>
            <sz val="9"/>
            <color indexed="81"/>
            <rFont val="돋움"/>
            <family val="3"/>
            <charset val="129"/>
          </rPr>
          <t>에서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제시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안되어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있음</t>
        </r>
        <r>
          <rPr>
            <b/>
            <sz val="9"/>
            <color indexed="81"/>
            <rFont val="Tahoma"/>
            <family val="2"/>
          </rPr>
          <t xml:space="preserve"> (</t>
        </r>
        <r>
          <rPr>
            <b/>
            <sz val="9"/>
            <color indexed="81"/>
            <rFont val="돋움"/>
            <family val="3"/>
            <charset val="129"/>
          </rPr>
          <t>산소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동위원소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값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범위</t>
        </r>
        <r>
          <rPr>
            <b/>
            <sz val="9"/>
            <color indexed="81"/>
            <rFont val="Tahoma"/>
            <family val="2"/>
          </rPr>
          <t xml:space="preserve"> </t>
        </r>
        <r>
          <rPr>
            <b/>
            <sz val="9"/>
            <color indexed="81"/>
            <rFont val="돋움"/>
            <family val="3"/>
            <charset val="129"/>
          </rPr>
          <t>벗어남</t>
        </r>
        <r>
          <rPr>
            <b/>
            <sz val="9"/>
            <color indexed="81"/>
            <rFont val="Tahoma"/>
            <family val="2"/>
          </rPr>
          <t>)</t>
        </r>
      </text>
    </comment>
  </commentList>
</comments>
</file>

<file path=xl/sharedStrings.xml><?xml version="1.0" encoding="utf-8"?>
<sst xmlns="http://schemas.openxmlformats.org/spreadsheetml/2006/main" count="963" uniqueCount="272">
  <si>
    <t>화순읍 공공하수처리시설 방류수</t>
    <phoneticPr fontId="1" type="noConversion"/>
  </si>
  <si>
    <t>채수일</t>
    <phoneticPr fontId="1" type="noConversion"/>
  </si>
  <si>
    <t>도곡온천 공공하수처리시설 방류수</t>
    <phoneticPr fontId="1" type="noConversion"/>
  </si>
  <si>
    <t>산포 하수종말처리시설 방류수</t>
    <phoneticPr fontId="1" type="noConversion"/>
  </si>
  <si>
    <t>석정천 논 유출수</t>
    <phoneticPr fontId="1" type="noConversion"/>
  </si>
  <si>
    <t>대초천 논 유출수</t>
    <phoneticPr fontId="1" type="noConversion"/>
  </si>
  <si>
    <t>BOD</t>
    <phoneticPr fontId="1" type="noConversion"/>
  </si>
  <si>
    <t>COD</t>
    <phoneticPr fontId="1" type="noConversion"/>
  </si>
  <si>
    <t>TOC</t>
    <phoneticPr fontId="1" type="noConversion"/>
  </si>
  <si>
    <t>DOC</t>
    <phoneticPr fontId="1" type="noConversion"/>
  </si>
  <si>
    <t>DTN</t>
    <phoneticPr fontId="1" type="noConversion"/>
  </si>
  <si>
    <t>수온</t>
    <phoneticPr fontId="1" type="noConversion"/>
  </si>
  <si>
    <t>pH</t>
    <phoneticPr fontId="1" type="noConversion"/>
  </si>
  <si>
    <t>DO</t>
    <phoneticPr fontId="1" type="noConversion"/>
  </si>
  <si>
    <t>EC</t>
    <phoneticPr fontId="1" type="noConversion"/>
  </si>
  <si>
    <t>NH3-N</t>
    <phoneticPr fontId="1" type="noConversion"/>
  </si>
  <si>
    <t>NO3-N</t>
    <phoneticPr fontId="1" type="noConversion"/>
  </si>
  <si>
    <t>T-P</t>
    <phoneticPr fontId="1" type="noConversion"/>
  </si>
  <si>
    <t>T-N</t>
    <phoneticPr fontId="1" type="noConversion"/>
  </si>
  <si>
    <t>DTP</t>
    <phoneticPr fontId="1" type="noConversion"/>
  </si>
  <si>
    <t>PO4-P</t>
    <phoneticPr fontId="1" type="noConversion"/>
  </si>
  <si>
    <t>Cl-</t>
    <phoneticPr fontId="1" type="noConversion"/>
  </si>
  <si>
    <t>UV254</t>
    <phoneticPr fontId="1" type="noConversion"/>
  </si>
  <si>
    <t>-</t>
    <phoneticPr fontId="1" type="noConversion"/>
  </si>
  <si>
    <t>내역</t>
    <phoneticPr fontId="1" type="noConversion"/>
  </si>
  <si>
    <t>지하수-1</t>
    <phoneticPr fontId="1" type="noConversion"/>
  </si>
  <si>
    <t>지하수-2</t>
  </si>
  <si>
    <t>지하수-3</t>
  </si>
  <si>
    <t>지석천 배수로 유출수</t>
    <phoneticPr fontId="1" type="noConversion"/>
  </si>
  <si>
    <t>연번</t>
    <phoneticPr fontId="1" type="noConversion"/>
  </si>
  <si>
    <t>이양 마을하수처리시설 방류수</t>
    <phoneticPr fontId="1" type="noConversion"/>
  </si>
  <si>
    <t>-</t>
    <phoneticPr fontId="1" type="noConversion"/>
  </si>
  <si>
    <t>HIX</t>
    <phoneticPr fontId="1" type="noConversion"/>
  </si>
  <si>
    <t>BIX</t>
    <phoneticPr fontId="1" type="noConversion"/>
  </si>
  <si>
    <t>FI</t>
    <phoneticPr fontId="1" type="noConversion"/>
  </si>
  <si>
    <t>SUVA</t>
    <phoneticPr fontId="1" type="noConversion"/>
  </si>
  <si>
    <t>감정천 퇴비 유출수</t>
    <phoneticPr fontId="1" type="noConversion"/>
  </si>
  <si>
    <t>15N-NO3</t>
  </si>
  <si>
    <t>18O-NO3</t>
  </si>
  <si>
    <t xml:space="preserve"> </t>
    <phoneticPr fontId="1" type="noConversion"/>
  </si>
  <si>
    <t>시료명</t>
    <phoneticPr fontId="1" type="noConversion"/>
  </si>
  <si>
    <t>JS-20B</t>
    <phoneticPr fontId="1" type="noConversion"/>
  </si>
  <si>
    <t>JS-22B</t>
    <phoneticPr fontId="1" type="noConversion"/>
  </si>
  <si>
    <t>JS-35B</t>
    <phoneticPr fontId="1" type="noConversion"/>
  </si>
  <si>
    <t>JS-9B</t>
    <phoneticPr fontId="1" type="noConversion"/>
  </si>
  <si>
    <t>JS-16S</t>
    <phoneticPr fontId="1" type="noConversion"/>
  </si>
  <si>
    <t>JS-26S</t>
    <phoneticPr fontId="1" type="noConversion"/>
  </si>
  <si>
    <t>JS-27</t>
    <phoneticPr fontId="1" type="noConversion"/>
  </si>
  <si>
    <t>GW-1</t>
    <phoneticPr fontId="1" type="noConversion"/>
  </si>
  <si>
    <t>GW-2</t>
  </si>
  <si>
    <t>GW-3</t>
  </si>
  <si>
    <t>식생-01</t>
  </si>
  <si>
    <t>식생-02</t>
  </si>
  <si>
    <t>식생-03</t>
  </si>
  <si>
    <t>식생-04</t>
  </si>
  <si>
    <t>식생-05</t>
  </si>
  <si>
    <t>식생-06</t>
  </si>
  <si>
    <t>식생-07</t>
  </si>
  <si>
    <t>식생-08</t>
  </si>
  <si>
    <t>식생-09</t>
  </si>
  <si>
    <t>식생-10</t>
  </si>
  <si>
    <t>식생-11</t>
  </si>
  <si>
    <t>식생-12</t>
  </si>
  <si>
    <t>식생-13</t>
  </si>
  <si>
    <t>식생-14,16</t>
  </si>
  <si>
    <t>식생-15</t>
  </si>
  <si>
    <t>퇴비-02</t>
  </si>
  <si>
    <t>퇴비-03</t>
  </si>
  <si>
    <t>퇴비-04</t>
  </si>
  <si>
    <t>퇴비-05</t>
  </si>
  <si>
    <t>지하수-4</t>
  </si>
  <si>
    <t>GW-4</t>
  </si>
  <si>
    <t>낙엽</t>
    <phoneticPr fontId="1" type="noConversion"/>
  </si>
  <si>
    <t>조류</t>
    <phoneticPr fontId="1" type="noConversion"/>
  </si>
  <si>
    <t>산림 낙엽</t>
  </si>
  <si>
    <t>수생식물(마름)</t>
  </si>
  <si>
    <t>수생식물(갈대?)</t>
  </si>
  <si>
    <t>수생식물(줄)</t>
  </si>
  <si>
    <t>수생식물(갈대)</t>
  </si>
  <si>
    <t>부착조류</t>
  </si>
  <si>
    <t>부유조류</t>
  </si>
  <si>
    <t>부유남조류</t>
  </si>
  <si>
    <t>수생식물</t>
    <phoneticPr fontId="1" type="noConversion"/>
  </si>
  <si>
    <t>퇴비</t>
  </si>
  <si>
    <t>퇴비</t>
    <phoneticPr fontId="1" type="noConversion"/>
  </si>
  <si>
    <t>구분</t>
    <phoneticPr fontId="1" type="noConversion"/>
  </si>
  <si>
    <t>세부내역</t>
    <phoneticPr fontId="1" type="noConversion"/>
  </si>
  <si>
    <t>우분 퇴비</t>
  </si>
  <si>
    <t>Soil-01</t>
    <phoneticPr fontId="1" type="noConversion"/>
  </si>
  <si>
    <t>Soil-02</t>
  </si>
  <si>
    <t>Soil-03</t>
  </si>
  <si>
    <t>Soil-04</t>
  </si>
  <si>
    <t>Soil-05</t>
  </si>
  <si>
    <t>Soil-06</t>
  </si>
  <si>
    <t>Soil-07</t>
  </si>
  <si>
    <t>Soil-08</t>
  </si>
  <si>
    <t>Soil-09</t>
  </si>
  <si>
    <t>Soil-10</t>
  </si>
  <si>
    <t>Soil-11</t>
  </si>
  <si>
    <t>Soil-12</t>
  </si>
  <si>
    <t>Soil-13</t>
  </si>
  <si>
    <t>Soil-14</t>
  </si>
  <si>
    <t>Soil-15</t>
  </si>
  <si>
    <t>Soil-16</t>
  </si>
  <si>
    <t>Soil-17</t>
  </si>
  <si>
    <t>Soil-18</t>
  </si>
  <si>
    <t>Soil-19</t>
  </si>
  <si>
    <t>Soil-20</t>
  </si>
  <si>
    <t>추출 방법</t>
    <phoneticPr fontId="1" type="noConversion"/>
  </si>
  <si>
    <t>1:100</t>
  </si>
  <si>
    <t>1:100</t>
    <phoneticPr fontId="1" type="noConversion"/>
  </si>
  <si>
    <t>1:20 (10g in DW 200mL)</t>
    <phoneticPr fontId="1" type="noConversion"/>
  </si>
  <si>
    <t>1:10 (30g in DW 300mL)</t>
    <phoneticPr fontId="1" type="noConversion"/>
  </si>
  <si>
    <t>1:100 (3g in DW 300mL)</t>
    <phoneticPr fontId="1" type="noConversion"/>
  </si>
  <si>
    <t>과수원(감)</t>
  </si>
  <si>
    <t>논</t>
  </si>
  <si>
    <t>비닐하우스(쪽파)</t>
  </si>
  <si>
    <t>밭</t>
  </si>
  <si>
    <t>과수원(배)</t>
  </si>
  <si>
    <t>밭(고추밭)</t>
  </si>
  <si>
    <t>산림</t>
  </si>
  <si>
    <t>밭(깨)</t>
  </si>
  <si>
    <t>EEMs</t>
    <phoneticPr fontId="1" type="noConversion"/>
  </si>
  <si>
    <t>참고</t>
    <phoneticPr fontId="1" type="noConversion"/>
  </si>
  <si>
    <t>식생-14,16</t>
    <phoneticPr fontId="1" type="noConversion"/>
  </si>
  <si>
    <t>화순 
하수
처리수</t>
    <phoneticPr fontId="1" type="noConversion"/>
  </si>
  <si>
    <t>도곡 
하수
처리수</t>
    <phoneticPr fontId="1" type="noConversion"/>
  </si>
  <si>
    <t>JS-16S</t>
  </si>
  <si>
    <t>JS-26S</t>
  </si>
  <si>
    <t>JS-27</t>
  </si>
  <si>
    <t>석정천
 논유출수</t>
    <phoneticPr fontId="1" type="noConversion"/>
  </si>
  <si>
    <t>대초천 
논유출수</t>
    <phoneticPr fontId="1" type="noConversion"/>
  </si>
  <si>
    <t>지석천 
배수로 
유출수</t>
    <phoneticPr fontId="1" type="noConversion"/>
  </si>
  <si>
    <t>감정천 
퇴비 
유출수</t>
    <phoneticPr fontId="1" type="noConversion"/>
  </si>
  <si>
    <t>지하수</t>
    <phoneticPr fontId="1" type="noConversion"/>
  </si>
  <si>
    <t>참고용</t>
    <phoneticPr fontId="1" type="noConversion"/>
  </si>
  <si>
    <t>JS-2</t>
  </si>
  <si>
    <t>JS-3</t>
  </si>
  <si>
    <t>JS-4</t>
  </si>
  <si>
    <t>JS-5</t>
  </si>
  <si>
    <t>JS-6</t>
  </si>
  <si>
    <t>JS-7</t>
  </si>
  <si>
    <t>JS-8</t>
  </si>
  <si>
    <t>JS-9</t>
  </si>
  <si>
    <t>JS-10</t>
  </si>
  <si>
    <t>JS-11</t>
  </si>
  <si>
    <t>JS-12</t>
  </si>
  <si>
    <t>JS-13</t>
  </si>
  <si>
    <t>JS-14</t>
  </si>
  <si>
    <t>JS-15</t>
  </si>
  <si>
    <t>JS-16</t>
  </si>
  <si>
    <t>JS-17</t>
  </si>
  <si>
    <t>JS-18</t>
  </si>
  <si>
    <t>JS-19</t>
  </si>
  <si>
    <t>JS-20</t>
  </si>
  <si>
    <t>JS-21</t>
  </si>
  <si>
    <t>JS-22</t>
  </si>
  <si>
    <t>JS-23</t>
  </si>
  <si>
    <t>JS-24</t>
  </si>
  <si>
    <t>JS-25</t>
  </si>
  <si>
    <t>JS-26</t>
  </si>
  <si>
    <t>JS-28</t>
  </si>
  <si>
    <t>JS-29</t>
  </si>
  <si>
    <t>JS-30</t>
  </si>
  <si>
    <t>JS-31</t>
  </si>
  <si>
    <t>JS-32</t>
  </si>
  <si>
    <t>JS-33</t>
  </si>
  <si>
    <t>JS-34</t>
  </si>
  <si>
    <t>JS-35</t>
  </si>
  <si>
    <t>JS-36</t>
  </si>
  <si>
    <t>하천명</t>
    <phoneticPr fontId="1" type="noConversion"/>
  </si>
  <si>
    <t>지석천</t>
  </si>
  <si>
    <t>쌍봉사천</t>
  </si>
  <si>
    <t>추동천</t>
  </si>
  <si>
    <t>송정천</t>
  </si>
  <si>
    <t>청풍천</t>
  </si>
  <si>
    <t>오류천</t>
  </si>
  <si>
    <t>송석천</t>
  </si>
  <si>
    <t>춘양천</t>
  </si>
  <si>
    <t>석정천</t>
  </si>
  <si>
    <t>한천천</t>
  </si>
  <si>
    <t>화순천</t>
  </si>
  <si>
    <t>도곡천</t>
  </si>
  <si>
    <t>유곡천</t>
  </si>
  <si>
    <t>대초천</t>
  </si>
  <si>
    <t>송학천</t>
  </si>
  <si>
    <t>노동천</t>
  </si>
  <si>
    <t>구치천</t>
  </si>
  <si>
    <t>대촌천</t>
    <phoneticPr fontId="1" type="noConversion"/>
  </si>
  <si>
    <t>산포천</t>
  </si>
  <si>
    <t>JS-1</t>
    <phoneticPr fontId="1" type="noConversion"/>
  </si>
  <si>
    <t>1회차 EEMs</t>
    <phoneticPr fontId="1" type="noConversion"/>
  </si>
  <si>
    <t>2회차 EEMs</t>
  </si>
  <si>
    <t>3회차 EEMs</t>
  </si>
  <si>
    <t>4회차 EEMs</t>
  </si>
  <si>
    <t>5회차 EEMs</t>
  </si>
  <si>
    <t>2회차 EEMs</t>
    <phoneticPr fontId="1" type="noConversion"/>
  </si>
  <si>
    <t>4회차
논유출수</t>
    <phoneticPr fontId="1" type="noConversion"/>
  </si>
  <si>
    <t>5회차
논유출수</t>
    <phoneticPr fontId="1" type="noConversion"/>
  </si>
  <si>
    <t>부착조류</t>
    <phoneticPr fontId="1" type="noConversion"/>
  </si>
  <si>
    <t>도곡
하수
처리수</t>
    <phoneticPr fontId="1" type="noConversion"/>
  </si>
  <si>
    <t>수질 시료</t>
    <phoneticPr fontId="1" type="noConversion"/>
  </si>
  <si>
    <t>화순읍 하수처리장 방류수</t>
    <phoneticPr fontId="1" type="noConversion"/>
  </si>
  <si>
    <t>도곡온천 하수처리장 방류수</t>
    <phoneticPr fontId="1" type="noConversion"/>
  </si>
  <si>
    <t>석정천 논 유출수</t>
  </si>
  <si>
    <t>대초천 논 유출수</t>
  </si>
  <si>
    <t>지석천 배수로 유출수</t>
  </si>
  <si>
    <t>JS-22B(6월)</t>
    <phoneticPr fontId="1" type="noConversion"/>
  </si>
  <si>
    <t>JS-35B(6월)</t>
    <phoneticPr fontId="1" type="noConversion"/>
  </si>
  <si>
    <t>JS-9B(6월)</t>
    <phoneticPr fontId="1" type="noConversion"/>
  </si>
  <si>
    <t>JS-9B(7월)</t>
  </si>
  <si>
    <t>JS-20B(4월-2)</t>
    <phoneticPr fontId="1" type="noConversion"/>
  </si>
  <si>
    <t>JS-20B(5월-1)</t>
    <phoneticPr fontId="1" type="noConversion"/>
  </si>
  <si>
    <t>JS-20B(5월-2)</t>
  </si>
  <si>
    <t>JS-20B(6월-1)</t>
    <phoneticPr fontId="1" type="noConversion"/>
  </si>
  <si>
    <t>JS-20B(6월-2)</t>
  </si>
  <si>
    <t>JS-20B(7월-1)</t>
    <phoneticPr fontId="1" type="noConversion"/>
  </si>
  <si>
    <t>JS-20B(7월-2)</t>
  </si>
  <si>
    <t>JS-22B(8월)</t>
    <phoneticPr fontId="1" type="noConversion"/>
  </si>
  <si>
    <t>JS-9B(8월)</t>
  </si>
  <si>
    <t>참고용</t>
    <phoneticPr fontId="1" type="noConversion"/>
  </si>
  <si>
    <t>감정천 퇴비 유출수</t>
  </si>
  <si>
    <t>퇴비 유출수</t>
    <phoneticPr fontId="1" type="noConversion"/>
  </si>
  <si>
    <t>Leaves</t>
    <phoneticPr fontId="1" type="noConversion"/>
  </si>
  <si>
    <t>Plants</t>
    <phoneticPr fontId="1" type="noConversion"/>
  </si>
  <si>
    <t>Alage</t>
    <phoneticPr fontId="1" type="noConversion"/>
  </si>
  <si>
    <t>Compost</t>
    <phoneticPr fontId="1" type="noConversion"/>
  </si>
  <si>
    <t>Soil</t>
    <phoneticPr fontId="1" type="noConversion"/>
  </si>
  <si>
    <t>Effluent</t>
    <phoneticPr fontId="1" type="noConversion"/>
  </si>
  <si>
    <t>Sweage</t>
    <phoneticPr fontId="1" type="noConversion"/>
  </si>
  <si>
    <t>Groundwater</t>
    <phoneticPr fontId="1" type="noConversion"/>
  </si>
  <si>
    <t xml:space="preserve">                   </t>
    <phoneticPr fontId="1" type="noConversion"/>
  </si>
  <si>
    <t xml:space="preserve">                                                                                                               </t>
    <phoneticPr fontId="1" type="noConversion"/>
  </si>
  <si>
    <t>JS-20B(8월-1)</t>
    <phoneticPr fontId="1" type="noConversion"/>
  </si>
  <si>
    <t>JS-20B(8월-2)</t>
    <phoneticPr fontId="1" type="noConversion"/>
  </si>
  <si>
    <t>JS-20B(9월-1)</t>
    <phoneticPr fontId="1" type="noConversion"/>
  </si>
  <si>
    <t>JS-20B(9월-2)</t>
  </si>
  <si>
    <t>JS-9B(9월-1)</t>
    <phoneticPr fontId="1" type="noConversion"/>
  </si>
  <si>
    <t>JS-9B(9월-2)</t>
  </si>
  <si>
    <t>토양</t>
    <phoneticPr fontId="1" type="noConversion"/>
  </si>
  <si>
    <t>Soil-08</t>
    <phoneticPr fontId="1" type="noConversion"/>
  </si>
  <si>
    <t>Soil-15</t>
    <phoneticPr fontId="1" type="noConversion"/>
  </si>
  <si>
    <t>이양 
마을하수처리수</t>
    <phoneticPr fontId="1" type="noConversion"/>
  </si>
  <si>
    <t>JS-9B</t>
    <phoneticPr fontId="1" type="noConversion"/>
  </si>
  <si>
    <t>산포 
하수
처리수</t>
    <phoneticPr fontId="1" type="noConversion"/>
  </si>
  <si>
    <t>JS-35B</t>
    <phoneticPr fontId="1" type="noConversion"/>
  </si>
  <si>
    <t>GW-1,2,3,4</t>
    <phoneticPr fontId="1" type="noConversion"/>
  </si>
  <si>
    <t>화학비료</t>
    <phoneticPr fontId="1" type="noConversion"/>
  </si>
  <si>
    <t>비료-1</t>
    <phoneticPr fontId="1" type="noConversion"/>
  </si>
  <si>
    <t>비료-2</t>
  </si>
  <si>
    <t>비료-3</t>
  </si>
  <si>
    <t>비료-4</t>
  </si>
  <si>
    <t>슈퍼오레가</t>
    <phoneticPr fontId="1" type="noConversion"/>
  </si>
  <si>
    <t>뿌리조은 황플러스</t>
    <phoneticPr fontId="1" type="noConversion"/>
  </si>
  <si>
    <t>슈퍼알알이(요소)</t>
    <phoneticPr fontId="1" type="noConversion"/>
  </si>
  <si>
    <t>어분골드(유기질)</t>
    <phoneticPr fontId="1" type="noConversion"/>
  </si>
  <si>
    <t>퇴비-06</t>
  </si>
  <si>
    <t>퇴비-07</t>
  </si>
  <si>
    <t>퇴비-08</t>
  </si>
  <si>
    <t>퇴비-09</t>
  </si>
  <si>
    <t>1:10 (10g in DW 100mL)</t>
    <phoneticPr fontId="1" type="noConversion"/>
  </si>
  <si>
    <t>퇴비-10</t>
  </si>
  <si>
    <t>돈분퇴비</t>
    <phoneticPr fontId="1" type="noConversion"/>
  </si>
  <si>
    <t>우분퇴비(만봉천)</t>
    <phoneticPr fontId="1" type="noConversion"/>
  </si>
  <si>
    <t>우분퇴비(영산천)</t>
    <phoneticPr fontId="1" type="noConversion"/>
  </si>
  <si>
    <t>우분퇴비(승가교)</t>
    <phoneticPr fontId="1" type="noConversion"/>
  </si>
  <si>
    <t>우분퇴비(남평)</t>
    <phoneticPr fontId="1" type="noConversion"/>
  </si>
  <si>
    <t>1:250(안정동위원소), 1:100(유기물)</t>
    <phoneticPr fontId="1" type="noConversion"/>
  </si>
  <si>
    <t>산림</t>
    <phoneticPr fontId="1" type="noConversion"/>
  </si>
  <si>
    <t>강우</t>
    <phoneticPr fontId="1" type="noConversion"/>
  </si>
  <si>
    <t>산림</t>
    <phoneticPr fontId="1" type="noConversion"/>
  </si>
  <si>
    <t>Preicipitation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</si>
</sst>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176" formatCode="0_ "/>
    <numFmt numFmtId="177" formatCode="0.000_ "/>
    <numFmt numFmtId="178" formatCode="0.000_);[Red]\(0.000\)"/>
    <numFmt numFmtId="179" formatCode="0.0_);[Red]\(0.0\)"/>
    <numFmt numFmtId="180" formatCode="0_);[Red]\(0\)"/>
    <numFmt numFmtId="181" formatCode="0.00_ "/>
    <numFmt numFmtId="182" formatCode="0.0_ "/>
  </numFmts>
  <fonts count="11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b/>
      <sz val="9"/>
      <color indexed="81"/>
      <name val="돋움"/>
      <family val="3"/>
      <charset val="129"/>
    </font>
    <font>
      <b/>
      <sz val="9"/>
      <color indexed="81"/>
      <name val="Tahoma"/>
      <family val="2"/>
    </font>
    <font>
      <b/>
      <sz val="12"/>
      <color indexed="81"/>
      <name val="Tahoma"/>
      <family val="2"/>
    </font>
    <font>
      <b/>
      <sz val="12"/>
      <color indexed="81"/>
      <name val="돋움"/>
      <family val="3"/>
      <charset val="129"/>
    </font>
  </fonts>
  <fills count="13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34998626667073579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113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177" fontId="3" fillId="2" borderId="1" xfId="0" applyNumberFormat="1" applyFont="1" applyFill="1" applyBorder="1" applyAlignment="1">
      <alignment horizontal="center" vertical="center"/>
    </xf>
    <xf numFmtId="49" fontId="3" fillId="2" borderId="1" xfId="0" applyNumberFormat="1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/>
    </xf>
    <xf numFmtId="176" fontId="2" fillId="3" borderId="1" xfId="0" applyNumberFormat="1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176" fontId="2" fillId="4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178" fontId="2" fillId="3" borderId="1" xfId="0" applyNumberFormat="1" applyFont="1" applyFill="1" applyBorder="1" applyAlignment="1">
      <alignment horizontal="center" vertical="center"/>
    </xf>
    <xf numFmtId="178" fontId="2" fillId="4" borderId="1" xfId="0" applyNumberFormat="1" applyFont="1" applyFill="1" applyBorder="1" applyAlignment="1">
      <alignment horizontal="center" vertical="center"/>
    </xf>
    <xf numFmtId="178" fontId="4" fillId="3" borderId="1" xfId="0" applyNumberFormat="1" applyFont="1" applyFill="1" applyBorder="1" applyAlignment="1">
      <alignment horizontal="center" vertical="center"/>
    </xf>
    <xf numFmtId="178" fontId="4" fillId="4" borderId="1" xfId="0" applyNumberFormat="1" applyFont="1" applyFill="1" applyBorder="1" applyAlignment="1">
      <alignment horizontal="center" vertical="center"/>
    </xf>
    <xf numFmtId="179" fontId="2" fillId="3" borderId="1" xfId="0" applyNumberFormat="1" applyFont="1" applyFill="1" applyBorder="1" applyAlignment="1">
      <alignment horizontal="center" vertical="center"/>
    </xf>
    <xf numFmtId="179" fontId="4" fillId="3" borderId="1" xfId="0" applyNumberFormat="1" applyFont="1" applyFill="1" applyBorder="1" applyAlignment="1">
      <alignment horizontal="center" vertical="center"/>
    </xf>
    <xf numFmtId="179" fontId="2" fillId="4" borderId="1" xfId="0" applyNumberFormat="1" applyFont="1" applyFill="1" applyBorder="1" applyAlignment="1">
      <alignment horizontal="center" vertical="center"/>
    </xf>
    <xf numFmtId="180" fontId="2" fillId="3" borderId="1" xfId="0" applyNumberFormat="1" applyFont="1" applyFill="1" applyBorder="1" applyAlignment="1">
      <alignment horizontal="center" vertical="center"/>
    </xf>
    <xf numFmtId="176" fontId="2" fillId="5" borderId="1" xfId="0" applyNumberFormat="1" applyFon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179" fontId="2" fillId="5" borderId="1" xfId="0" applyNumberFormat="1" applyFont="1" applyFill="1" applyBorder="1" applyAlignment="1">
      <alignment horizontal="center" vertical="center"/>
    </xf>
    <xf numFmtId="180" fontId="2" fillId="5" borderId="1" xfId="0" applyNumberFormat="1" applyFont="1" applyFill="1" applyBorder="1" applyAlignment="1">
      <alignment horizontal="center" vertical="center"/>
    </xf>
    <xf numFmtId="178" fontId="2" fillId="5" borderId="1" xfId="0" applyNumberFormat="1" applyFont="1" applyFill="1" applyBorder="1" applyAlignment="1">
      <alignment horizontal="center" vertical="center"/>
    </xf>
    <xf numFmtId="0" fontId="3" fillId="6" borderId="1" xfId="0" applyFont="1" applyFill="1" applyBorder="1" applyAlignment="1">
      <alignment horizontal="center" vertical="center"/>
    </xf>
    <xf numFmtId="181" fontId="0" fillId="0" borderId="1" xfId="0" applyNumberFormat="1" applyBorder="1" applyAlignment="1">
      <alignment horizontal="center" vertical="center"/>
    </xf>
    <xf numFmtId="0" fontId="3" fillId="7" borderId="1" xfId="0" applyFont="1" applyFill="1" applyBorder="1" applyAlignment="1">
      <alignment horizontal="center" vertical="center"/>
    </xf>
    <xf numFmtId="181" fontId="0" fillId="3" borderId="1" xfId="0" applyNumberFormat="1" applyFill="1" applyBorder="1" applyAlignment="1">
      <alignment horizontal="center" vertical="center"/>
    </xf>
    <xf numFmtId="181" fontId="0" fillId="4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49" fontId="3" fillId="5" borderId="1" xfId="0" applyNumberFormat="1" applyFont="1" applyFill="1" applyBorder="1" applyAlignment="1">
      <alignment horizontal="center" vertical="center" shrinkToFit="1"/>
    </xf>
    <xf numFmtId="49" fontId="3" fillId="3" borderId="1" xfId="0" applyNumberFormat="1" applyFont="1" applyFill="1" applyBorder="1" applyAlignment="1">
      <alignment horizontal="center" vertical="center" shrinkToFit="1"/>
    </xf>
    <xf numFmtId="49" fontId="3" fillId="4" borderId="1" xfId="0" applyNumberFormat="1" applyFont="1" applyFill="1" applyBorder="1" applyAlignment="1">
      <alignment horizontal="center" vertical="center" shrinkToFit="1"/>
    </xf>
    <xf numFmtId="49" fontId="0" fillId="0" borderId="0" xfId="0" applyNumberFormat="1" applyAlignment="1">
      <alignment horizontal="center" vertical="center" shrinkToFit="1"/>
    </xf>
    <xf numFmtId="182" fontId="2" fillId="0" borderId="1" xfId="0" applyNumberFormat="1" applyFont="1" applyBorder="1" applyAlignment="1">
      <alignment horizontal="center" vertical="center"/>
    </xf>
    <xf numFmtId="176" fontId="2" fillId="0" borderId="1" xfId="0" applyNumberFormat="1" applyFont="1" applyBorder="1" applyAlignment="1">
      <alignment horizontal="center" vertical="center"/>
    </xf>
    <xf numFmtId="0" fontId="0" fillId="0" borderId="1" xfId="0" applyBorder="1">
      <alignment vertical="center"/>
    </xf>
    <xf numFmtId="49" fontId="2" fillId="5" borderId="1" xfId="0" applyNumberFormat="1" applyFont="1" applyFill="1" applyBorder="1" applyAlignment="1">
      <alignment horizontal="center" vertical="center" shrinkToFit="1"/>
    </xf>
    <xf numFmtId="0" fontId="3" fillId="4" borderId="2" xfId="0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 shrinkToFit="1"/>
    </xf>
    <xf numFmtId="2" fontId="0" fillId="0" borderId="1" xfId="0" applyNumberFormat="1" applyBorder="1" applyAlignment="1">
      <alignment horizontal="center" vertical="center"/>
    </xf>
    <xf numFmtId="179" fontId="2" fillId="0" borderId="1" xfId="0" applyNumberFormat="1" applyFont="1" applyFill="1" applyBorder="1" applyAlignment="1">
      <alignment horizontal="center" vertical="center"/>
    </xf>
    <xf numFmtId="0" fontId="0" fillId="0" borderId="1" xfId="0" applyFill="1" applyBorder="1">
      <alignment vertical="center"/>
    </xf>
    <xf numFmtId="178" fontId="2" fillId="0" borderId="1" xfId="0" applyNumberFormat="1" applyFont="1" applyFill="1" applyBorder="1" applyAlignment="1">
      <alignment horizontal="center" vertical="center"/>
    </xf>
    <xf numFmtId="178" fontId="4" fillId="0" borderId="1" xfId="0" applyNumberFormat="1" applyFont="1" applyFill="1" applyBorder="1" applyAlignment="1">
      <alignment horizontal="center" vertical="center"/>
    </xf>
    <xf numFmtId="0" fontId="0" fillId="0" borderId="0" xfId="0" applyFill="1">
      <alignment vertical="center"/>
    </xf>
    <xf numFmtId="0" fontId="0" fillId="0" borderId="1" xfId="0" applyBorder="1" applyAlignment="1">
      <alignment vertical="center" shrinkToFit="1"/>
    </xf>
    <xf numFmtId="176" fontId="2" fillId="5" borderId="1" xfId="0" applyNumberFormat="1" applyFont="1" applyFill="1" applyBorder="1" applyAlignment="1">
      <alignment horizontal="center" vertical="center" wrapText="1"/>
    </xf>
    <xf numFmtId="176" fontId="2" fillId="5" borderId="1" xfId="0" applyNumberFormat="1" applyFont="1" applyFill="1" applyBorder="1" applyAlignment="1">
      <alignment horizontal="center" vertical="center" wrapText="1" shrinkToFit="1"/>
    </xf>
    <xf numFmtId="177" fontId="3" fillId="2" borderId="1" xfId="0" applyNumberFormat="1" applyFont="1" applyFill="1" applyBorder="1" applyAlignment="1">
      <alignment horizontal="center" vertical="center" wrapText="1" shrinkToFit="1"/>
    </xf>
    <xf numFmtId="0" fontId="0" fillId="0" borderId="0" xfId="0" applyAlignment="1">
      <alignment vertical="center" wrapText="1" shrinkToFit="1"/>
    </xf>
    <xf numFmtId="0" fontId="0" fillId="0" borderId="3" xfId="0" applyBorder="1" applyAlignment="1">
      <alignment horizontal="center" vertical="center" shrinkToFit="1"/>
    </xf>
    <xf numFmtId="0" fontId="0" fillId="4" borderId="1" xfId="0" applyFill="1" applyBorder="1" applyAlignment="1">
      <alignment horizontal="center" vertical="center" shrinkToFit="1"/>
    </xf>
    <xf numFmtId="0" fontId="0" fillId="0" borderId="1" xfId="0" applyBorder="1" applyAlignment="1">
      <alignment horizontal="center" vertical="center" shrinkToFit="1"/>
    </xf>
    <xf numFmtId="0" fontId="0" fillId="0" borderId="0" xfId="0" applyAlignment="1">
      <alignment horizontal="center" vertical="center" shrinkToFit="1"/>
    </xf>
    <xf numFmtId="0" fontId="3" fillId="0" borderId="1" xfId="0" applyFont="1" applyBorder="1" applyAlignment="1">
      <alignment horizontal="center" vertical="center" shrinkToFit="1"/>
    </xf>
    <xf numFmtId="0" fontId="3" fillId="2" borderId="3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178" fontId="2" fillId="0" borderId="3" xfId="0" applyNumberFormat="1" applyFont="1" applyBorder="1" applyAlignment="1">
      <alignment horizontal="center" vertical="center"/>
    </xf>
    <xf numFmtId="0" fontId="0" fillId="0" borderId="0" xfId="0" applyAlignment="1">
      <alignment vertical="center" wrapText="1"/>
    </xf>
    <xf numFmtId="49" fontId="3" fillId="0" borderId="1" xfId="0" applyNumberFormat="1" applyFont="1" applyFill="1" applyBorder="1" applyAlignment="1">
      <alignment horizontal="center" vertical="center" shrinkToFit="1"/>
    </xf>
    <xf numFmtId="49" fontId="2" fillId="0" borderId="1" xfId="0" applyNumberFormat="1" applyFont="1" applyFill="1" applyBorder="1" applyAlignment="1">
      <alignment horizontal="center" vertical="center" shrinkToFit="1"/>
    </xf>
    <xf numFmtId="177" fontId="3" fillId="2" borderId="1" xfId="0" applyNumberFormat="1" applyFont="1" applyFill="1" applyBorder="1" applyAlignment="1">
      <alignment horizontal="center" vertical="center" shrinkToFit="1"/>
    </xf>
    <xf numFmtId="176" fontId="2" fillId="5" borderId="1" xfId="0" applyNumberFormat="1" applyFont="1" applyFill="1" applyBorder="1" applyAlignment="1">
      <alignment horizontal="center" vertical="center" shrinkToFit="1"/>
    </xf>
    <xf numFmtId="176" fontId="3" fillId="5" borderId="1" xfId="0" applyNumberFormat="1" applyFont="1" applyFill="1" applyBorder="1" applyAlignment="1">
      <alignment horizontal="center" vertical="center" shrinkToFit="1"/>
    </xf>
    <xf numFmtId="0" fontId="0" fillId="0" borderId="0" xfId="0" applyAlignment="1">
      <alignment vertical="center" shrinkToFit="1"/>
    </xf>
    <xf numFmtId="2" fontId="0" fillId="3" borderId="1" xfId="0" applyNumberForma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49" fontId="3" fillId="5" borderId="2" xfId="0" applyNumberFormat="1" applyFont="1" applyFill="1" applyBorder="1" applyAlignment="1">
      <alignment horizontal="center" vertical="center" shrinkToFit="1"/>
    </xf>
    <xf numFmtId="181" fontId="5" fillId="0" borderId="1" xfId="0" applyNumberFormat="1" applyFont="1" applyBorder="1" applyAlignment="1">
      <alignment horizontal="center" vertical="center"/>
    </xf>
    <xf numFmtId="181" fontId="6" fillId="0" borderId="1" xfId="0" applyNumberFormat="1" applyFont="1" applyBorder="1" applyAlignment="1">
      <alignment horizontal="center" vertical="center"/>
    </xf>
    <xf numFmtId="181" fontId="5" fillId="8" borderId="1" xfId="0" applyNumberFormat="1" applyFont="1" applyFill="1" applyBorder="1" applyAlignment="1">
      <alignment horizontal="center" vertical="center"/>
    </xf>
    <xf numFmtId="2" fontId="0" fillId="8" borderId="1" xfId="0" applyNumberFormat="1" applyFill="1" applyBorder="1" applyAlignment="1">
      <alignment horizontal="center" vertical="center"/>
    </xf>
    <xf numFmtId="2" fontId="0" fillId="4" borderId="1" xfId="0" applyNumberFormat="1" applyFill="1" applyBorder="1" applyAlignment="1">
      <alignment horizontal="center" vertical="center"/>
    </xf>
    <xf numFmtId="2" fontId="0" fillId="0" borderId="1" xfId="0" applyNumberFormat="1" applyFill="1" applyBorder="1" applyAlignment="1">
      <alignment horizontal="center" vertical="center"/>
    </xf>
    <xf numFmtId="0" fontId="0" fillId="8" borderId="1" xfId="0" applyFill="1" applyBorder="1" applyAlignment="1">
      <alignment horizontal="center" vertical="center"/>
    </xf>
    <xf numFmtId="0" fontId="0" fillId="9" borderId="1" xfId="0" applyFill="1" applyBorder="1" applyAlignment="1">
      <alignment horizontal="center" vertical="center"/>
    </xf>
    <xf numFmtId="0" fontId="0" fillId="9" borderId="1" xfId="0" applyFill="1" applyBorder="1">
      <alignment vertical="center"/>
    </xf>
    <xf numFmtId="0" fontId="0" fillId="4" borderId="1" xfId="0" applyFill="1" applyBorder="1">
      <alignment vertical="center"/>
    </xf>
    <xf numFmtId="176" fontId="2" fillId="10" borderId="1" xfId="0" applyNumberFormat="1" applyFont="1" applyFill="1" applyBorder="1" applyAlignment="1">
      <alignment horizontal="center" vertical="center"/>
    </xf>
    <xf numFmtId="49" fontId="3" fillId="10" borderId="1" xfId="0" applyNumberFormat="1" applyFont="1" applyFill="1" applyBorder="1" applyAlignment="1">
      <alignment horizontal="center" vertical="center" shrinkToFit="1"/>
    </xf>
    <xf numFmtId="49" fontId="2" fillId="10" borderId="1" xfId="0" applyNumberFormat="1" applyFont="1" applyFill="1" applyBorder="1" applyAlignment="1">
      <alignment horizontal="center" vertical="center" shrinkToFit="1"/>
    </xf>
    <xf numFmtId="181" fontId="0" fillId="10" borderId="1" xfId="0" applyNumberFormat="1" applyFill="1" applyBorder="1" applyAlignment="1">
      <alignment horizontal="center" vertical="center"/>
    </xf>
    <xf numFmtId="0" fontId="0" fillId="10" borderId="1" xfId="0" applyFill="1" applyBorder="1" applyAlignment="1">
      <alignment horizontal="center" vertical="center"/>
    </xf>
    <xf numFmtId="176" fontId="2" fillId="10" borderId="1" xfId="0" applyNumberFormat="1" applyFont="1" applyFill="1" applyBorder="1" applyAlignment="1">
      <alignment horizontal="center" vertical="center" shrinkToFit="1"/>
    </xf>
    <xf numFmtId="49" fontId="0" fillId="10" borderId="1" xfId="0" applyNumberFormat="1" applyFill="1" applyBorder="1" applyAlignment="1">
      <alignment horizontal="center" vertical="center"/>
    </xf>
    <xf numFmtId="20" fontId="0" fillId="10" borderId="1" xfId="0" applyNumberFormat="1" applyFill="1" applyBorder="1" applyAlignment="1">
      <alignment horizontal="center" vertical="center"/>
    </xf>
    <xf numFmtId="0" fontId="0" fillId="10" borderId="1" xfId="0" applyFill="1" applyBorder="1">
      <alignment vertical="center"/>
    </xf>
    <xf numFmtId="176" fontId="2" fillId="11" borderId="1" xfId="0" applyNumberFormat="1" applyFont="1" applyFill="1" applyBorder="1" applyAlignment="1">
      <alignment horizontal="center" vertical="center"/>
    </xf>
    <xf numFmtId="176" fontId="2" fillId="11" borderId="1" xfId="0" applyNumberFormat="1" applyFont="1" applyFill="1" applyBorder="1" applyAlignment="1">
      <alignment horizontal="center" vertical="center" shrinkToFit="1"/>
    </xf>
    <xf numFmtId="176" fontId="3" fillId="11" borderId="1" xfId="0" applyNumberFormat="1" applyFont="1" applyFill="1" applyBorder="1" applyAlignment="1">
      <alignment horizontal="center" vertical="center" shrinkToFit="1"/>
    </xf>
    <xf numFmtId="49" fontId="2" fillId="11" borderId="1" xfId="0" applyNumberFormat="1" applyFont="1" applyFill="1" applyBorder="1" applyAlignment="1">
      <alignment horizontal="center" vertical="center" shrinkToFit="1"/>
    </xf>
    <xf numFmtId="2" fontId="0" fillId="11" borderId="1" xfId="0" applyNumberFormat="1" applyFill="1" applyBorder="1" applyAlignment="1">
      <alignment horizontal="center" vertical="center"/>
    </xf>
    <xf numFmtId="181" fontId="5" fillId="11" borderId="1" xfId="0" applyNumberFormat="1" applyFont="1" applyFill="1" applyBorder="1" applyAlignment="1">
      <alignment horizontal="center" vertical="center"/>
    </xf>
    <xf numFmtId="49" fontId="0" fillId="11" borderId="1" xfId="0" applyNumberFormat="1" applyFill="1" applyBorder="1" applyAlignment="1">
      <alignment horizontal="center" vertical="center"/>
    </xf>
    <xf numFmtId="49" fontId="3" fillId="11" borderId="1" xfId="0" applyNumberFormat="1" applyFont="1" applyFill="1" applyBorder="1" applyAlignment="1">
      <alignment horizontal="center" vertical="center" shrinkToFit="1"/>
    </xf>
    <xf numFmtId="181" fontId="0" fillId="11" borderId="1" xfId="0" applyNumberFormat="1" applyFill="1" applyBorder="1" applyAlignment="1">
      <alignment horizontal="center" vertical="center"/>
    </xf>
    <xf numFmtId="0" fontId="0" fillId="11" borderId="1" xfId="0" applyFill="1" applyBorder="1" applyAlignment="1">
      <alignment horizontal="center" vertical="center"/>
    </xf>
    <xf numFmtId="20" fontId="0" fillId="11" borderId="1" xfId="0" applyNumberForma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/>
    </xf>
    <xf numFmtId="176" fontId="2" fillId="12" borderId="1" xfId="0" applyNumberFormat="1" applyFont="1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 shrinkToFit="1"/>
    </xf>
    <xf numFmtId="0" fontId="3" fillId="12" borderId="1" xfId="0" applyFont="1" applyFill="1" applyBorder="1" applyAlignment="1">
      <alignment horizontal="center" vertical="center" shrinkToFit="1"/>
    </xf>
    <xf numFmtId="0" fontId="0" fillId="12" borderId="1" xfId="0" applyFill="1" applyBorder="1" applyAlignment="1">
      <alignment horizontal="center" vertical="center"/>
    </xf>
    <xf numFmtId="49" fontId="0" fillId="12" borderId="1" xfId="0" applyNumberFormat="1" applyFill="1" applyBorder="1" applyAlignment="1">
      <alignment horizontal="center" vertical="center"/>
    </xf>
    <xf numFmtId="176" fontId="2" fillId="12" borderId="1" xfId="0" applyNumberFormat="1" applyFont="1" applyFill="1" applyBorder="1" applyAlignment="1">
      <alignment horizontal="center" vertical="center" shrinkToFit="1"/>
    </xf>
    <xf numFmtId="176" fontId="3" fillId="12" borderId="1" xfId="0" applyNumberFormat="1" applyFont="1" applyFill="1" applyBorder="1" applyAlignment="1">
      <alignment horizontal="center" vertical="center" shrinkToFit="1"/>
    </xf>
    <xf numFmtId="49" fontId="2" fillId="12" borderId="1" xfId="0" applyNumberFormat="1" applyFont="1" applyFill="1" applyBorder="1" applyAlignment="1">
      <alignment horizontal="center" vertical="center" shrinkToFit="1"/>
    </xf>
    <xf numFmtId="2" fontId="0" fillId="12" borderId="1" xfId="0" applyNumberFormat="1" applyFill="1" applyBorder="1" applyAlignment="1">
      <alignment horizontal="center" vertical="center"/>
    </xf>
    <xf numFmtId="181" fontId="5" fillId="12" borderId="1" xfId="0" applyNumberFormat="1" applyFont="1" applyFill="1" applyBorder="1" applyAlignment="1">
      <alignment horizontal="center" vertical="center"/>
    </xf>
    <xf numFmtId="0" fontId="0" fillId="12" borderId="1" xfId="0" applyFill="1" applyBorder="1" applyAlignment="1">
      <alignment vertical="center" shrinkToFit="1"/>
    </xf>
    <xf numFmtId="49" fontId="3" fillId="12" borderId="1" xfId="0" applyNumberFormat="1" applyFont="1" applyFill="1" applyBorder="1" applyAlignment="1">
      <alignment horizontal="center" vertical="center" shrinkToFit="1"/>
    </xf>
    <xf numFmtId="181" fontId="0" fillId="12" borderId="1" xfId="0" applyNumberFormat="1" applyFill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EM_안정동위원소!$E$10:$E$22</c:f>
              <c:numCache>
                <c:formatCode>0.00_ </c:formatCode>
                <c:ptCount val="13"/>
                <c:pt idx="0">
                  <c:v>8.01</c:v>
                </c:pt>
                <c:pt idx="1">
                  <c:v>8.61</c:v>
                </c:pt>
                <c:pt idx="2">
                  <c:v>8.19</c:v>
                </c:pt>
                <c:pt idx="3">
                  <c:v>4.79</c:v>
                </c:pt>
                <c:pt idx="4">
                  <c:v>7.38</c:v>
                </c:pt>
                <c:pt idx="5">
                  <c:v>3.35</c:v>
                </c:pt>
                <c:pt idx="6">
                  <c:v>2.5299999999999998</c:v>
                </c:pt>
                <c:pt idx="7">
                  <c:v>0.91</c:v>
                </c:pt>
                <c:pt idx="8">
                  <c:v>8.6</c:v>
                </c:pt>
                <c:pt idx="9">
                  <c:v>0.98</c:v>
                </c:pt>
                <c:pt idx="10">
                  <c:v>8.3699999999999992</c:v>
                </c:pt>
                <c:pt idx="11" formatCode="General">
                  <c:v>6.83</c:v>
                </c:pt>
                <c:pt idx="12" formatCode="General">
                  <c:v>5.1100000000000003</c:v>
                </c:pt>
              </c:numCache>
            </c:numRef>
          </c:xVal>
          <c:yVal>
            <c:numRef>
              <c:f>EM_안정동위원소!$F$10:$F$22</c:f>
              <c:numCache>
                <c:formatCode>0.00_ </c:formatCode>
                <c:ptCount val="13"/>
                <c:pt idx="0">
                  <c:v>10.42</c:v>
                </c:pt>
                <c:pt idx="1">
                  <c:v>1.57</c:v>
                </c:pt>
                <c:pt idx="2">
                  <c:v>-0.4</c:v>
                </c:pt>
                <c:pt idx="3">
                  <c:v>2.92</c:v>
                </c:pt>
                <c:pt idx="4">
                  <c:v>7.32</c:v>
                </c:pt>
                <c:pt idx="5">
                  <c:v>6.93</c:v>
                </c:pt>
                <c:pt idx="6">
                  <c:v>10.61</c:v>
                </c:pt>
                <c:pt idx="7">
                  <c:v>10.36</c:v>
                </c:pt>
                <c:pt idx="8">
                  <c:v>7.99</c:v>
                </c:pt>
                <c:pt idx="9">
                  <c:v>4.29</c:v>
                </c:pt>
                <c:pt idx="10">
                  <c:v>2.1800000000000002</c:v>
                </c:pt>
                <c:pt idx="11" formatCode="General">
                  <c:v>3.8</c:v>
                </c:pt>
                <c:pt idx="12" formatCode="General">
                  <c:v>4.53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9F6-40EA-9FFB-142C4487D62F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accent5">
                  <a:lumMod val="60000"/>
                  <a:lumOff val="40000"/>
                </a:schemeClr>
              </a:solidFill>
              <a:ln w="9525">
                <a:solidFill>
                  <a:srgbClr val="0070C0"/>
                </a:solidFill>
              </a:ln>
              <a:effectLst/>
            </c:spPr>
          </c:marker>
          <c:xVal>
            <c:numRef>
              <c:f>EM_안정동위원소!$E$23:$E$40</c:f>
              <c:numCache>
                <c:formatCode>0.00</c:formatCode>
                <c:ptCount val="18"/>
                <c:pt idx="0">
                  <c:v>9.77</c:v>
                </c:pt>
                <c:pt idx="1">
                  <c:v>11.48</c:v>
                </c:pt>
                <c:pt idx="2">
                  <c:v>9.83</c:v>
                </c:pt>
                <c:pt idx="3">
                  <c:v>8.1199999999999992</c:v>
                </c:pt>
                <c:pt idx="4">
                  <c:v>8.98</c:v>
                </c:pt>
                <c:pt idx="5">
                  <c:v>11.7</c:v>
                </c:pt>
                <c:pt idx="6">
                  <c:v>12.29</c:v>
                </c:pt>
                <c:pt idx="7">
                  <c:v>12.98</c:v>
                </c:pt>
                <c:pt idx="8">
                  <c:v>20.5</c:v>
                </c:pt>
                <c:pt idx="9">
                  <c:v>10.89</c:v>
                </c:pt>
                <c:pt idx="10">
                  <c:v>10.95</c:v>
                </c:pt>
                <c:pt idx="11">
                  <c:v>21.7</c:v>
                </c:pt>
                <c:pt idx="12">
                  <c:v>20.47</c:v>
                </c:pt>
                <c:pt idx="13">
                  <c:v>13.38</c:v>
                </c:pt>
                <c:pt idx="14">
                  <c:v>20.62</c:v>
                </c:pt>
                <c:pt idx="15">
                  <c:v>12.28</c:v>
                </c:pt>
                <c:pt idx="16">
                  <c:v>18.02</c:v>
                </c:pt>
                <c:pt idx="17">
                  <c:v>23.7</c:v>
                </c:pt>
              </c:numCache>
            </c:numRef>
          </c:xVal>
          <c:yVal>
            <c:numRef>
              <c:f>EM_안정동위원소!$F$23:$F$40</c:f>
              <c:numCache>
                <c:formatCode>0.00</c:formatCode>
                <c:ptCount val="18"/>
                <c:pt idx="0">
                  <c:v>-1.17</c:v>
                </c:pt>
                <c:pt idx="1">
                  <c:v>0.36</c:v>
                </c:pt>
                <c:pt idx="2">
                  <c:v>-1.54</c:v>
                </c:pt>
                <c:pt idx="3">
                  <c:v>-0.73</c:v>
                </c:pt>
                <c:pt idx="4">
                  <c:v>-0.69</c:v>
                </c:pt>
                <c:pt idx="5">
                  <c:v>0.36</c:v>
                </c:pt>
                <c:pt idx="6">
                  <c:v>2.3199999999999998</c:v>
                </c:pt>
                <c:pt idx="7">
                  <c:v>2.63</c:v>
                </c:pt>
                <c:pt idx="8">
                  <c:v>5.45</c:v>
                </c:pt>
                <c:pt idx="9">
                  <c:v>0.19</c:v>
                </c:pt>
                <c:pt idx="10">
                  <c:v>-2.96</c:v>
                </c:pt>
                <c:pt idx="11">
                  <c:v>4.57</c:v>
                </c:pt>
                <c:pt idx="12">
                  <c:v>1.22</c:v>
                </c:pt>
                <c:pt idx="13">
                  <c:v>4.66</c:v>
                </c:pt>
                <c:pt idx="14">
                  <c:v>0.06</c:v>
                </c:pt>
                <c:pt idx="15">
                  <c:v>-1.7</c:v>
                </c:pt>
                <c:pt idx="16">
                  <c:v>0.77</c:v>
                </c:pt>
                <c:pt idx="17">
                  <c:v>6.6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9F6-40EA-9FFB-142C4487D62F}"/>
            </c:ext>
          </c:extLst>
        </c:ser>
        <c:ser>
          <c:idx val="2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accent4"/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EM_안정동위원소!$E$41:$E$44</c:f>
              <c:numCache>
                <c:formatCode>0.00</c:formatCode>
                <c:ptCount val="4"/>
                <c:pt idx="0">
                  <c:v>13.13</c:v>
                </c:pt>
                <c:pt idx="1">
                  <c:v>11.84</c:v>
                </c:pt>
                <c:pt idx="2">
                  <c:v>10.35</c:v>
                </c:pt>
                <c:pt idx="3">
                  <c:v>11.62</c:v>
                </c:pt>
              </c:numCache>
            </c:numRef>
          </c:xVal>
          <c:yVal>
            <c:numRef>
              <c:f>EM_안정동위원소!$F$41:$F$44</c:f>
              <c:numCache>
                <c:formatCode>0.00</c:formatCode>
                <c:ptCount val="4"/>
                <c:pt idx="0">
                  <c:v>3.23</c:v>
                </c:pt>
                <c:pt idx="1">
                  <c:v>2.75</c:v>
                </c:pt>
                <c:pt idx="2">
                  <c:v>3.55</c:v>
                </c:pt>
                <c:pt idx="3">
                  <c:v>5.07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9F6-40EA-9FFB-142C4487D62F}"/>
            </c:ext>
          </c:extLst>
        </c:ser>
        <c:ser>
          <c:idx val="5"/>
          <c:order val="3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rgbClr val="00B050"/>
              </a:solidFill>
              <a:ln w="9525">
                <a:solidFill>
                  <a:schemeClr val="accent6">
                    <a:lumMod val="50000"/>
                  </a:schemeClr>
                </a:solidFill>
              </a:ln>
              <a:effectLst/>
            </c:spPr>
          </c:marker>
          <c:xVal>
            <c:numRef>
              <c:f>EM_안정동위원소!$E$2:$E$6</c:f>
              <c:numCache>
                <c:formatCode>General</c:formatCode>
                <c:ptCount val="5"/>
                <c:pt idx="0">
                  <c:v>15.97</c:v>
                </c:pt>
                <c:pt idx="1">
                  <c:v>19.62</c:v>
                </c:pt>
                <c:pt idx="2">
                  <c:v>21.09</c:v>
                </c:pt>
                <c:pt idx="3">
                  <c:v>24.48</c:v>
                </c:pt>
                <c:pt idx="4" formatCode="0.00">
                  <c:v>17.723203364241439</c:v>
                </c:pt>
              </c:numCache>
            </c:numRef>
          </c:xVal>
          <c:yVal>
            <c:numRef>
              <c:f>EM_안정동위원소!$F$2:$F$6</c:f>
              <c:numCache>
                <c:formatCode>General</c:formatCode>
                <c:ptCount val="5"/>
                <c:pt idx="0">
                  <c:v>2.65</c:v>
                </c:pt>
                <c:pt idx="1">
                  <c:v>7.36</c:v>
                </c:pt>
                <c:pt idx="2">
                  <c:v>4.13</c:v>
                </c:pt>
                <c:pt idx="3">
                  <c:v>1.67</c:v>
                </c:pt>
                <c:pt idx="4" formatCode="0.00">
                  <c:v>8.8196253753158071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29F6-40EA-9FFB-142C4487D62F}"/>
            </c:ext>
          </c:extLst>
        </c:ser>
        <c:ser>
          <c:idx val="6"/>
          <c:order val="4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EM_안정동위원소!$E$7:$E$9</c:f>
              <c:numCache>
                <c:formatCode>General</c:formatCode>
                <c:ptCount val="3"/>
                <c:pt idx="0">
                  <c:v>-17.75</c:v>
                </c:pt>
                <c:pt idx="1">
                  <c:v>0.54</c:v>
                </c:pt>
                <c:pt idx="2">
                  <c:v>7.14</c:v>
                </c:pt>
              </c:numCache>
            </c:numRef>
          </c:xVal>
          <c:yVal>
            <c:numRef>
              <c:f>EM_안정동위원소!$F$7:$F$9</c:f>
              <c:numCache>
                <c:formatCode>General</c:formatCode>
                <c:ptCount val="3"/>
                <c:pt idx="0">
                  <c:v>13.45</c:v>
                </c:pt>
                <c:pt idx="1">
                  <c:v>20.49</c:v>
                </c:pt>
                <c:pt idx="2">
                  <c:v>16.78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29F6-40EA-9FFB-142C4487D62F}"/>
            </c:ext>
          </c:extLst>
        </c:ser>
        <c:ser>
          <c:idx val="7"/>
          <c:order val="5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EM_안정동위원소!$E$45</c:f>
              <c:numCache>
                <c:formatCode>0.00</c:formatCode>
                <c:ptCount val="1"/>
                <c:pt idx="0">
                  <c:v>-0.28024448861513651</c:v>
                </c:pt>
              </c:numCache>
            </c:numRef>
          </c:xVal>
          <c:yVal>
            <c:numRef>
              <c:f>EM_안정동위원소!$F$45</c:f>
              <c:numCache>
                <c:formatCode>0.00</c:formatCode>
                <c:ptCount val="1"/>
                <c:pt idx="0">
                  <c:v>47.367869763227127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29F6-40EA-9FFB-142C4487D6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2126495"/>
        <c:axId val="1312121087"/>
      </c:scatterChart>
      <c:valAx>
        <c:axId val="1312126495"/>
        <c:scaling>
          <c:orientation val="minMax"/>
          <c:max val="30"/>
          <c:min val="-20"/>
        </c:scaling>
        <c:delete val="0"/>
        <c:axPos val="b"/>
        <c:numFmt formatCode="#,##0_ " sourceLinked="0"/>
        <c:majorTickMark val="out"/>
        <c:minorTickMark val="in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ko-KR"/>
          </a:p>
        </c:txPr>
        <c:crossAx val="1312121087"/>
        <c:crossesAt val="-20"/>
        <c:crossBetween val="midCat"/>
        <c:majorUnit val="5"/>
      </c:valAx>
      <c:valAx>
        <c:axId val="1312121087"/>
        <c:scaling>
          <c:orientation val="minMax"/>
          <c:max val="50"/>
          <c:min val="-10"/>
        </c:scaling>
        <c:delete val="0"/>
        <c:axPos val="l"/>
        <c:numFmt formatCode="#,##0_ " sourceLinked="0"/>
        <c:majorTickMark val="out"/>
        <c:minorTickMark val="in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ko-KR"/>
          </a:p>
        </c:txPr>
        <c:crossAx val="1312126495"/>
        <c:crossesAt val="-20"/>
        <c:crossBetween val="midCat"/>
        <c:majorUnit val="10"/>
      </c:valAx>
      <c:spPr>
        <a:noFill/>
        <a:ln w="12700" cmpd="sng"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(EM_total2!$H$31:$H$33,EM_total2!$H$35:$H$36,EM_total2!$H$39,EM_total2!$H$41,EM_total2!$H$44,EM_total2!$H$46,EM_total2!$H$48:$H$49)</c:f>
              <c:numCache>
                <c:formatCode>0.00_ </c:formatCode>
                <c:ptCount val="11"/>
                <c:pt idx="0">
                  <c:v>8.01</c:v>
                </c:pt>
                <c:pt idx="1">
                  <c:v>8.61</c:v>
                </c:pt>
                <c:pt idx="2">
                  <c:v>8.19</c:v>
                </c:pt>
                <c:pt idx="3">
                  <c:v>4.79</c:v>
                </c:pt>
                <c:pt idx="4">
                  <c:v>7.38</c:v>
                </c:pt>
                <c:pt idx="5">
                  <c:v>3.35</c:v>
                </c:pt>
                <c:pt idx="6">
                  <c:v>2.5299999999999998</c:v>
                </c:pt>
                <c:pt idx="7">
                  <c:v>0.91</c:v>
                </c:pt>
                <c:pt idx="8">
                  <c:v>8.6</c:v>
                </c:pt>
                <c:pt idx="9">
                  <c:v>0.98</c:v>
                </c:pt>
                <c:pt idx="10">
                  <c:v>8.3699999999999992</c:v>
                </c:pt>
              </c:numCache>
            </c:numRef>
          </c:xVal>
          <c:yVal>
            <c:numRef>
              <c:f>(EM_total2!$I$31:$I$33,EM_total2!$I$35:$I$36,EM_total2!$I$39,EM_total2!$I$41,EM_total2!$I$44,EM_total2!$I$46,EM_total2!$I$48:$I$49)</c:f>
              <c:numCache>
                <c:formatCode>0.00_ </c:formatCode>
                <c:ptCount val="11"/>
                <c:pt idx="0">
                  <c:v>10.42</c:v>
                </c:pt>
                <c:pt idx="1">
                  <c:v>1.57</c:v>
                </c:pt>
                <c:pt idx="2">
                  <c:v>-0.4</c:v>
                </c:pt>
                <c:pt idx="3">
                  <c:v>2.92</c:v>
                </c:pt>
                <c:pt idx="4">
                  <c:v>7.32</c:v>
                </c:pt>
                <c:pt idx="5">
                  <c:v>6.93</c:v>
                </c:pt>
                <c:pt idx="6">
                  <c:v>10.61</c:v>
                </c:pt>
                <c:pt idx="7">
                  <c:v>10.36</c:v>
                </c:pt>
                <c:pt idx="8">
                  <c:v>7.99</c:v>
                </c:pt>
                <c:pt idx="9">
                  <c:v>4.29</c:v>
                </c:pt>
                <c:pt idx="10">
                  <c:v>2.1800000000000002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25C4-48EC-8212-359ACB7851F2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rgbClr val="0070C0"/>
                </a:solidFill>
              </a:ln>
              <a:effectLst/>
            </c:spPr>
          </c:marker>
          <c:xVal>
            <c:numRef>
              <c:f>(EM_total2!$H$55:$H$68,EM_total2!$H$70:$H$73)</c:f>
              <c:numCache>
                <c:formatCode>0.00</c:formatCode>
                <c:ptCount val="18"/>
                <c:pt idx="0">
                  <c:v>9.77</c:v>
                </c:pt>
                <c:pt idx="1">
                  <c:v>11.48</c:v>
                </c:pt>
                <c:pt idx="2">
                  <c:v>9.83</c:v>
                </c:pt>
                <c:pt idx="3">
                  <c:v>8.1199999999999992</c:v>
                </c:pt>
                <c:pt idx="4">
                  <c:v>8.98</c:v>
                </c:pt>
                <c:pt idx="5">
                  <c:v>11.7</c:v>
                </c:pt>
                <c:pt idx="6">
                  <c:v>12.29</c:v>
                </c:pt>
                <c:pt idx="7">
                  <c:v>12.98</c:v>
                </c:pt>
                <c:pt idx="8">
                  <c:v>20.5</c:v>
                </c:pt>
                <c:pt idx="9">
                  <c:v>10.89</c:v>
                </c:pt>
                <c:pt idx="10">
                  <c:v>10.95</c:v>
                </c:pt>
                <c:pt idx="11">
                  <c:v>21.7</c:v>
                </c:pt>
                <c:pt idx="12">
                  <c:v>20.47</c:v>
                </c:pt>
                <c:pt idx="13">
                  <c:v>13.38</c:v>
                </c:pt>
                <c:pt idx="14">
                  <c:v>20.62</c:v>
                </c:pt>
                <c:pt idx="15">
                  <c:v>12.28</c:v>
                </c:pt>
                <c:pt idx="16">
                  <c:v>18.02</c:v>
                </c:pt>
                <c:pt idx="17">
                  <c:v>23.7</c:v>
                </c:pt>
              </c:numCache>
            </c:numRef>
          </c:xVal>
          <c:yVal>
            <c:numRef>
              <c:f>(EM_total2!$I$55:$I$68,EM_total2!$I$70:$I$73)</c:f>
              <c:numCache>
                <c:formatCode>0.00</c:formatCode>
                <c:ptCount val="18"/>
                <c:pt idx="0">
                  <c:v>-1.17</c:v>
                </c:pt>
                <c:pt idx="1">
                  <c:v>0.36</c:v>
                </c:pt>
                <c:pt idx="2">
                  <c:v>-1.54</c:v>
                </c:pt>
                <c:pt idx="3">
                  <c:v>-0.73</c:v>
                </c:pt>
                <c:pt idx="4">
                  <c:v>-0.69</c:v>
                </c:pt>
                <c:pt idx="5">
                  <c:v>0.36</c:v>
                </c:pt>
                <c:pt idx="6">
                  <c:v>2.3199999999999998</c:v>
                </c:pt>
                <c:pt idx="7">
                  <c:v>2.63</c:v>
                </c:pt>
                <c:pt idx="8">
                  <c:v>5.45</c:v>
                </c:pt>
                <c:pt idx="9">
                  <c:v>0.19</c:v>
                </c:pt>
                <c:pt idx="10">
                  <c:v>-2.96</c:v>
                </c:pt>
                <c:pt idx="11">
                  <c:v>4.57</c:v>
                </c:pt>
                <c:pt idx="12">
                  <c:v>1.22</c:v>
                </c:pt>
                <c:pt idx="13">
                  <c:v>4.66</c:v>
                </c:pt>
                <c:pt idx="14">
                  <c:v>0.06</c:v>
                </c:pt>
                <c:pt idx="15">
                  <c:v>-1.7</c:v>
                </c:pt>
                <c:pt idx="16">
                  <c:v>0.77</c:v>
                </c:pt>
                <c:pt idx="17">
                  <c:v>6.6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25C4-48EC-8212-359ACB7851F2}"/>
            </c:ext>
          </c:extLst>
        </c:ser>
        <c:ser>
          <c:idx val="2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accent6">
                  <a:lumMod val="20000"/>
                  <a:lumOff val="80000"/>
                </a:schemeClr>
              </a:solidFill>
              <a:ln w="12700">
                <a:solidFill>
                  <a:srgbClr val="00B050"/>
                </a:solidFill>
              </a:ln>
              <a:effectLst/>
            </c:spPr>
          </c:marker>
          <c:xVal>
            <c:numRef>
              <c:f>EM_total2!$H$74:$H$77</c:f>
              <c:numCache>
                <c:formatCode>0.00</c:formatCode>
                <c:ptCount val="4"/>
                <c:pt idx="0">
                  <c:v>13.13</c:v>
                </c:pt>
                <c:pt idx="1">
                  <c:v>11.84</c:v>
                </c:pt>
                <c:pt idx="2">
                  <c:v>10.35</c:v>
                </c:pt>
                <c:pt idx="3">
                  <c:v>11.62</c:v>
                </c:pt>
              </c:numCache>
            </c:numRef>
          </c:xVal>
          <c:yVal>
            <c:numRef>
              <c:f>EM_total2!$I$74:$I$77</c:f>
              <c:numCache>
                <c:formatCode>0.00</c:formatCode>
                <c:ptCount val="4"/>
                <c:pt idx="0">
                  <c:v>3.23</c:v>
                </c:pt>
                <c:pt idx="1">
                  <c:v>2.75</c:v>
                </c:pt>
                <c:pt idx="2">
                  <c:v>3.55</c:v>
                </c:pt>
                <c:pt idx="3">
                  <c:v>5.07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25C4-48EC-8212-359ACB7851F2}"/>
            </c:ext>
          </c:extLst>
        </c:ser>
        <c:ser>
          <c:idx val="3"/>
          <c:order val="3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accent4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EM_total2!$H$50:$H$51</c:f>
              <c:numCache>
                <c:formatCode>General</c:formatCode>
                <c:ptCount val="2"/>
                <c:pt idx="0">
                  <c:v>6.83</c:v>
                </c:pt>
                <c:pt idx="1">
                  <c:v>5.1100000000000003</c:v>
                </c:pt>
              </c:numCache>
            </c:numRef>
          </c:xVal>
          <c:yVal>
            <c:numRef>
              <c:f>EM_total2!$I$50:$I$51</c:f>
              <c:numCache>
                <c:formatCode>General</c:formatCode>
                <c:ptCount val="2"/>
                <c:pt idx="0">
                  <c:v>3.8</c:v>
                </c:pt>
                <c:pt idx="1">
                  <c:v>4.53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25C4-48EC-8212-359ACB7851F2}"/>
            </c:ext>
          </c:extLst>
        </c:ser>
        <c:ser>
          <c:idx val="4"/>
          <c:order val="4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rgbClr val="0070C0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EM_total2!$H$52:$H$54</c:f>
              <c:numCache>
                <c:formatCode>General</c:formatCode>
                <c:ptCount val="3"/>
                <c:pt idx="0">
                  <c:v>6.91</c:v>
                </c:pt>
                <c:pt idx="1">
                  <c:v>8.9600000000000009</c:v>
                </c:pt>
                <c:pt idx="2">
                  <c:v>6.09</c:v>
                </c:pt>
              </c:numCache>
            </c:numRef>
          </c:xVal>
          <c:yVal>
            <c:numRef>
              <c:f>EM_total2!$I$52:$I$54</c:f>
              <c:numCache>
                <c:formatCode>General</c:formatCode>
                <c:ptCount val="3"/>
                <c:pt idx="0">
                  <c:v>5.44</c:v>
                </c:pt>
                <c:pt idx="1">
                  <c:v>8.98</c:v>
                </c:pt>
                <c:pt idx="2">
                  <c:v>2.36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25C4-48EC-8212-359ACB7851F2}"/>
            </c:ext>
          </c:extLst>
        </c:ser>
        <c:ser>
          <c:idx val="5"/>
          <c:order val="5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rgbClr val="00B050"/>
              </a:solidFill>
              <a:ln w="9525">
                <a:solidFill>
                  <a:srgbClr val="00B050"/>
                </a:solidFill>
              </a:ln>
              <a:effectLst/>
            </c:spPr>
          </c:marker>
          <c:xVal>
            <c:numRef>
              <c:f>EM_total2!$H$21:$H$25</c:f>
              <c:numCache>
                <c:formatCode>General</c:formatCode>
                <c:ptCount val="5"/>
                <c:pt idx="0">
                  <c:v>15.97</c:v>
                </c:pt>
                <c:pt idx="1">
                  <c:v>19.62</c:v>
                </c:pt>
                <c:pt idx="2">
                  <c:v>21.09</c:v>
                </c:pt>
                <c:pt idx="3">
                  <c:v>24.48</c:v>
                </c:pt>
                <c:pt idx="4" formatCode="0.00">
                  <c:v>17.723203364241439</c:v>
                </c:pt>
              </c:numCache>
            </c:numRef>
          </c:xVal>
          <c:yVal>
            <c:numRef>
              <c:f>EM_total2!$I$21:$I$25</c:f>
              <c:numCache>
                <c:formatCode>General</c:formatCode>
                <c:ptCount val="5"/>
                <c:pt idx="0">
                  <c:v>2.65</c:v>
                </c:pt>
                <c:pt idx="1">
                  <c:v>7.36</c:v>
                </c:pt>
                <c:pt idx="2">
                  <c:v>4.13</c:v>
                </c:pt>
                <c:pt idx="3">
                  <c:v>1.67</c:v>
                </c:pt>
                <c:pt idx="4" formatCode="0.00">
                  <c:v>8.8196253753158071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25C4-48EC-8212-359ACB7851F2}"/>
            </c:ext>
          </c:extLst>
        </c:ser>
        <c:ser>
          <c:idx val="6"/>
          <c:order val="6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rgbClr val="FFFF00"/>
              </a:solidFill>
              <a:ln w="12700">
                <a:solidFill>
                  <a:srgbClr val="7030A0"/>
                </a:solidFill>
              </a:ln>
              <a:effectLst/>
            </c:spPr>
          </c:marker>
          <c:xVal>
            <c:numRef>
              <c:f>EM_total2!$H$26:$H$29</c:f>
              <c:numCache>
                <c:formatCode>General</c:formatCode>
                <c:ptCount val="4"/>
                <c:pt idx="0">
                  <c:v>-17.75</c:v>
                </c:pt>
                <c:pt idx="1">
                  <c:v>0.54</c:v>
                </c:pt>
                <c:pt idx="2">
                  <c:v>-25.63</c:v>
                </c:pt>
                <c:pt idx="3">
                  <c:v>7.14</c:v>
                </c:pt>
              </c:numCache>
            </c:numRef>
          </c:xVal>
          <c:yVal>
            <c:numRef>
              <c:f>EM_total2!$I$26:$I$29</c:f>
              <c:numCache>
                <c:formatCode>General</c:formatCode>
                <c:ptCount val="4"/>
                <c:pt idx="0">
                  <c:v>13.45</c:v>
                </c:pt>
                <c:pt idx="1">
                  <c:v>20.49</c:v>
                </c:pt>
                <c:pt idx="2">
                  <c:v>13.64</c:v>
                </c:pt>
                <c:pt idx="3">
                  <c:v>16.78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25C4-48EC-8212-359ACB7851F2}"/>
            </c:ext>
          </c:extLst>
        </c:ser>
        <c:ser>
          <c:idx val="7"/>
          <c:order val="7"/>
          <c:spPr>
            <a:ln w="25400" cap="rnd">
              <a:noFill/>
              <a:round/>
            </a:ln>
            <a:effectLst/>
          </c:spPr>
          <c:marker>
            <c:symbol val="triangle"/>
            <c:size val="5"/>
            <c:spPr>
              <a:solidFill>
                <a:srgbClr val="0070C0"/>
              </a:solidFill>
              <a:ln w="9525">
                <a:solidFill>
                  <a:srgbClr val="0070C0"/>
                </a:solidFill>
              </a:ln>
              <a:effectLst/>
            </c:spPr>
          </c:marker>
          <c:xVal>
            <c:numRef>
              <c:f>EM_total2!$H$78</c:f>
              <c:numCache>
                <c:formatCode>0.00</c:formatCode>
                <c:ptCount val="1"/>
                <c:pt idx="0">
                  <c:v>-0.28024448861513651</c:v>
                </c:pt>
              </c:numCache>
            </c:numRef>
          </c:xVal>
          <c:yVal>
            <c:numRef>
              <c:f>EM_total2!$I$78</c:f>
              <c:numCache>
                <c:formatCode>0.00</c:formatCode>
                <c:ptCount val="1"/>
                <c:pt idx="0">
                  <c:v>47.367869763227127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25C4-48EC-8212-359ACB7851F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2126495"/>
        <c:axId val="1312121087"/>
      </c:scatterChart>
      <c:valAx>
        <c:axId val="1312126495"/>
        <c:scaling>
          <c:orientation val="minMax"/>
          <c:max val="35"/>
          <c:min val="-20"/>
        </c:scaling>
        <c:delete val="0"/>
        <c:axPos val="b"/>
        <c:numFmt formatCode="#,##0_ " sourceLinked="0"/>
        <c:majorTickMark val="out"/>
        <c:minorTickMark val="in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ko-KR"/>
          </a:p>
        </c:txPr>
        <c:crossAx val="1312121087"/>
        <c:crossesAt val="-20"/>
        <c:crossBetween val="midCat"/>
        <c:majorUnit val="5"/>
      </c:valAx>
      <c:valAx>
        <c:axId val="1312121087"/>
        <c:scaling>
          <c:orientation val="minMax"/>
          <c:max val="50"/>
          <c:min val="-10"/>
        </c:scaling>
        <c:delete val="0"/>
        <c:axPos val="l"/>
        <c:numFmt formatCode="#,##0_ " sourceLinked="0"/>
        <c:majorTickMark val="out"/>
        <c:minorTickMark val="in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ko-KR"/>
          </a:p>
        </c:txPr>
        <c:crossAx val="1312126495"/>
        <c:crossesAt val="-20"/>
        <c:crossBetween val="midCat"/>
        <c:majorUnit val="10"/>
      </c:valAx>
      <c:spPr>
        <a:noFill/>
        <a:ln w="12700" cmpd="sng"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EM_total!$H$21:$H$40</c:f>
              <c:numCache>
                <c:formatCode>0.00_ </c:formatCode>
                <c:ptCount val="20"/>
                <c:pt idx="0">
                  <c:v>1.17</c:v>
                </c:pt>
                <c:pt idx="1">
                  <c:v>8.01</c:v>
                </c:pt>
                <c:pt idx="2">
                  <c:v>8.61</c:v>
                </c:pt>
                <c:pt idx="3">
                  <c:v>8.19</c:v>
                </c:pt>
                <c:pt idx="4">
                  <c:v>-0.66</c:v>
                </c:pt>
                <c:pt idx="5">
                  <c:v>4.79</c:v>
                </c:pt>
                <c:pt idx="6">
                  <c:v>7.38</c:v>
                </c:pt>
                <c:pt idx="7">
                  <c:v>-0.78</c:v>
                </c:pt>
                <c:pt idx="8">
                  <c:v>12.06</c:v>
                </c:pt>
                <c:pt idx="9">
                  <c:v>3.35</c:v>
                </c:pt>
                <c:pt idx="10">
                  <c:v>10.210000000000001</c:v>
                </c:pt>
                <c:pt idx="11">
                  <c:v>2.5299999999999998</c:v>
                </c:pt>
                <c:pt idx="12">
                  <c:v>11.41</c:v>
                </c:pt>
                <c:pt idx="13">
                  <c:v>10.77</c:v>
                </c:pt>
                <c:pt idx="14">
                  <c:v>0.91</c:v>
                </c:pt>
                <c:pt idx="15">
                  <c:v>-6.16</c:v>
                </c:pt>
                <c:pt idx="16">
                  <c:v>8.6</c:v>
                </c:pt>
                <c:pt idx="17">
                  <c:v>-2.21</c:v>
                </c:pt>
                <c:pt idx="18">
                  <c:v>0.98</c:v>
                </c:pt>
                <c:pt idx="19">
                  <c:v>8.3699999999999992</c:v>
                </c:pt>
              </c:numCache>
            </c:numRef>
          </c:xVal>
          <c:yVal>
            <c:numRef>
              <c:f>EM_total!$I$21:$I$40</c:f>
              <c:numCache>
                <c:formatCode>0.00_ </c:formatCode>
                <c:ptCount val="20"/>
                <c:pt idx="0">
                  <c:v>1.62</c:v>
                </c:pt>
                <c:pt idx="1">
                  <c:v>10.42</c:v>
                </c:pt>
                <c:pt idx="2">
                  <c:v>1.57</c:v>
                </c:pt>
                <c:pt idx="3">
                  <c:v>-0.4</c:v>
                </c:pt>
                <c:pt idx="4">
                  <c:v>-5.07</c:v>
                </c:pt>
                <c:pt idx="5">
                  <c:v>2.92</c:v>
                </c:pt>
                <c:pt idx="6">
                  <c:v>7.32</c:v>
                </c:pt>
                <c:pt idx="7">
                  <c:v>7.39</c:v>
                </c:pt>
                <c:pt idx="8">
                  <c:v>1.55</c:v>
                </c:pt>
                <c:pt idx="9">
                  <c:v>6.93</c:v>
                </c:pt>
                <c:pt idx="10">
                  <c:v>10.56</c:v>
                </c:pt>
                <c:pt idx="11">
                  <c:v>10.61</c:v>
                </c:pt>
                <c:pt idx="12">
                  <c:v>4.5999999999999996</c:v>
                </c:pt>
                <c:pt idx="13">
                  <c:v>3.93</c:v>
                </c:pt>
                <c:pt idx="14">
                  <c:v>10.36</c:v>
                </c:pt>
                <c:pt idx="15">
                  <c:v>1.42</c:v>
                </c:pt>
                <c:pt idx="16">
                  <c:v>7.99</c:v>
                </c:pt>
                <c:pt idx="17">
                  <c:v>-2.04</c:v>
                </c:pt>
                <c:pt idx="18">
                  <c:v>4.29</c:v>
                </c:pt>
                <c:pt idx="19">
                  <c:v>2.1800000000000002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4A40-478F-8814-91DECDC48946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rgbClr val="0070C0"/>
                </a:solidFill>
              </a:ln>
              <a:effectLst/>
            </c:spPr>
          </c:marker>
          <c:xVal>
            <c:numRef>
              <c:f>EM_total!$H$46:$H$64</c:f>
              <c:numCache>
                <c:formatCode>0.00</c:formatCode>
                <c:ptCount val="19"/>
                <c:pt idx="0">
                  <c:v>9.77</c:v>
                </c:pt>
                <c:pt idx="1">
                  <c:v>11.48</c:v>
                </c:pt>
                <c:pt idx="2">
                  <c:v>9.83</c:v>
                </c:pt>
                <c:pt idx="3">
                  <c:v>8.1199999999999992</c:v>
                </c:pt>
                <c:pt idx="4">
                  <c:v>8.98</c:v>
                </c:pt>
                <c:pt idx="5">
                  <c:v>11.7</c:v>
                </c:pt>
                <c:pt idx="6">
                  <c:v>12.29</c:v>
                </c:pt>
                <c:pt idx="7">
                  <c:v>12.98</c:v>
                </c:pt>
                <c:pt idx="8">
                  <c:v>20.5</c:v>
                </c:pt>
                <c:pt idx="9">
                  <c:v>10.89</c:v>
                </c:pt>
                <c:pt idx="10">
                  <c:v>10.95</c:v>
                </c:pt>
                <c:pt idx="11">
                  <c:v>21.7</c:v>
                </c:pt>
                <c:pt idx="12">
                  <c:v>20.47</c:v>
                </c:pt>
                <c:pt idx="13">
                  <c:v>13.38</c:v>
                </c:pt>
                <c:pt idx="14">
                  <c:v>2.16</c:v>
                </c:pt>
                <c:pt idx="15">
                  <c:v>20.62</c:v>
                </c:pt>
                <c:pt idx="16">
                  <c:v>12.28</c:v>
                </c:pt>
                <c:pt idx="17">
                  <c:v>18.02</c:v>
                </c:pt>
                <c:pt idx="18">
                  <c:v>23.7</c:v>
                </c:pt>
              </c:numCache>
            </c:numRef>
          </c:xVal>
          <c:yVal>
            <c:numRef>
              <c:f>EM_total!$I$46:$I$64</c:f>
              <c:numCache>
                <c:formatCode>0.00</c:formatCode>
                <c:ptCount val="19"/>
                <c:pt idx="0">
                  <c:v>-1.17</c:v>
                </c:pt>
                <c:pt idx="1">
                  <c:v>0.36</c:v>
                </c:pt>
                <c:pt idx="2">
                  <c:v>-1.54</c:v>
                </c:pt>
                <c:pt idx="3">
                  <c:v>-0.73</c:v>
                </c:pt>
                <c:pt idx="4">
                  <c:v>-0.69</c:v>
                </c:pt>
                <c:pt idx="5">
                  <c:v>0.36</c:v>
                </c:pt>
                <c:pt idx="6">
                  <c:v>2.3199999999999998</c:v>
                </c:pt>
                <c:pt idx="7">
                  <c:v>2.63</c:v>
                </c:pt>
                <c:pt idx="8">
                  <c:v>5.45</c:v>
                </c:pt>
                <c:pt idx="9">
                  <c:v>0.19</c:v>
                </c:pt>
                <c:pt idx="10">
                  <c:v>-2.96</c:v>
                </c:pt>
                <c:pt idx="11">
                  <c:v>4.57</c:v>
                </c:pt>
                <c:pt idx="12">
                  <c:v>1.22</c:v>
                </c:pt>
                <c:pt idx="13">
                  <c:v>4.66</c:v>
                </c:pt>
                <c:pt idx="14">
                  <c:v>-3.58</c:v>
                </c:pt>
                <c:pt idx="15">
                  <c:v>0.06</c:v>
                </c:pt>
                <c:pt idx="16">
                  <c:v>-1.7</c:v>
                </c:pt>
                <c:pt idx="17">
                  <c:v>0.77</c:v>
                </c:pt>
                <c:pt idx="18">
                  <c:v>6.6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4A40-478F-8814-91DECDC48946}"/>
            </c:ext>
          </c:extLst>
        </c:ser>
        <c:ser>
          <c:idx val="2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accent6">
                  <a:lumMod val="20000"/>
                  <a:lumOff val="80000"/>
                </a:schemeClr>
              </a:solidFill>
              <a:ln w="9525">
                <a:solidFill>
                  <a:srgbClr val="00B050"/>
                </a:solidFill>
              </a:ln>
              <a:effectLst/>
            </c:spPr>
          </c:marker>
          <c:xVal>
            <c:numRef>
              <c:f>EM_total!$H$65:$H$68</c:f>
              <c:numCache>
                <c:formatCode>0.00</c:formatCode>
                <c:ptCount val="4"/>
                <c:pt idx="0">
                  <c:v>13.13</c:v>
                </c:pt>
                <c:pt idx="1">
                  <c:v>11.84</c:v>
                </c:pt>
                <c:pt idx="2">
                  <c:v>10.35</c:v>
                </c:pt>
                <c:pt idx="3">
                  <c:v>11.62</c:v>
                </c:pt>
              </c:numCache>
            </c:numRef>
          </c:xVal>
          <c:yVal>
            <c:numRef>
              <c:f>EM_total!$I$65:$I$68</c:f>
              <c:numCache>
                <c:formatCode>0.00</c:formatCode>
                <c:ptCount val="4"/>
                <c:pt idx="0">
                  <c:v>3.23</c:v>
                </c:pt>
                <c:pt idx="1">
                  <c:v>2.75</c:v>
                </c:pt>
                <c:pt idx="2">
                  <c:v>3.55</c:v>
                </c:pt>
                <c:pt idx="3">
                  <c:v>5.07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4A40-478F-8814-91DECDC48946}"/>
            </c:ext>
          </c:extLst>
        </c:ser>
        <c:ser>
          <c:idx val="3"/>
          <c:order val="3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accent4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EM_total!$H$41:$H$42</c:f>
              <c:numCache>
                <c:formatCode>General</c:formatCode>
                <c:ptCount val="2"/>
                <c:pt idx="0">
                  <c:v>6.83</c:v>
                </c:pt>
                <c:pt idx="1">
                  <c:v>5.1100000000000003</c:v>
                </c:pt>
              </c:numCache>
            </c:numRef>
          </c:xVal>
          <c:yVal>
            <c:numRef>
              <c:f>EM_total!$I$41:$I$42</c:f>
              <c:numCache>
                <c:formatCode>General</c:formatCode>
                <c:ptCount val="2"/>
                <c:pt idx="0">
                  <c:v>3.8</c:v>
                </c:pt>
                <c:pt idx="1">
                  <c:v>4.53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4A40-478F-8814-91DECDC48946}"/>
            </c:ext>
          </c:extLst>
        </c:ser>
        <c:ser>
          <c:idx val="4"/>
          <c:order val="4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rgbClr val="0070C0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EM_total!$H$43:$H$45</c:f>
              <c:numCache>
                <c:formatCode>General</c:formatCode>
                <c:ptCount val="3"/>
                <c:pt idx="0">
                  <c:v>6.91</c:v>
                </c:pt>
                <c:pt idx="1">
                  <c:v>8.9600000000000009</c:v>
                </c:pt>
                <c:pt idx="2">
                  <c:v>6.09</c:v>
                </c:pt>
              </c:numCache>
            </c:numRef>
          </c:xVal>
          <c:yVal>
            <c:numRef>
              <c:f>EM_total!$I$43:$I$45</c:f>
              <c:numCache>
                <c:formatCode>General</c:formatCode>
                <c:ptCount val="3"/>
                <c:pt idx="0">
                  <c:v>5.44</c:v>
                </c:pt>
                <c:pt idx="1">
                  <c:v>8.98</c:v>
                </c:pt>
                <c:pt idx="2">
                  <c:v>2.36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4A40-478F-8814-91DECDC4894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2126495"/>
        <c:axId val="1312121087"/>
      </c:scatterChart>
      <c:valAx>
        <c:axId val="1312126495"/>
        <c:scaling>
          <c:orientation val="minMax"/>
          <c:max val="25"/>
          <c:min val="-10"/>
        </c:scaling>
        <c:delete val="0"/>
        <c:axPos val="b"/>
        <c:numFmt formatCode="#,##0_ " sourceLinked="0"/>
        <c:majorTickMark val="out"/>
        <c:minorTickMark val="in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ko-KR"/>
          </a:p>
        </c:txPr>
        <c:crossAx val="1312121087"/>
        <c:crossesAt val="-20"/>
        <c:crossBetween val="midCat"/>
        <c:majorUnit val="5"/>
      </c:valAx>
      <c:valAx>
        <c:axId val="1312121087"/>
        <c:scaling>
          <c:orientation val="minMax"/>
          <c:max val="25"/>
          <c:min val="-5"/>
        </c:scaling>
        <c:delete val="0"/>
        <c:axPos val="l"/>
        <c:numFmt formatCode="#,##0_ " sourceLinked="0"/>
        <c:majorTickMark val="out"/>
        <c:minorTickMark val="in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ko-KR"/>
          </a:p>
        </c:txPr>
        <c:crossAx val="1312126495"/>
        <c:crossesAt val="-20"/>
        <c:crossBetween val="midCat"/>
        <c:majorUnit val="5"/>
      </c:valAx>
      <c:spPr>
        <a:noFill/>
        <a:ln w="12700" cmpd="sng"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241126470578243"/>
          <c:y val="4.2846832961255528E-2"/>
          <c:w val="0.65038824177456811"/>
          <c:h val="0.79271190047733253"/>
        </c:manualLayout>
      </c:layout>
      <c:scatterChart>
        <c:scatterStyle val="lineMarker"/>
        <c:varyColors val="0"/>
        <c:ser>
          <c:idx val="0"/>
          <c:order val="0"/>
          <c:tx>
            <c:strRef>
              <c:f>EM_total!$B$2</c:f>
              <c:strCache>
                <c:ptCount val="1"/>
                <c:pt idx="0">
                  <c:v>Leaves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EM_total!$F$2:$F$4</c:f>
              <c:numCache>
                <c:formatCode>0.00_ </c:formatCode>
                <c:ptCount val="3"/>
                <c:pt idx="0">
                  <c:v>7.1345029000000004E-2</c:v>
                </c:pt>
                <c:pt idx="1">
                  <c:v>0.19117646999999999</c:v>
                </c:pt>
                <c:pt idx="2">
                  <c:v>9.1056911000000004E-2</c:v>
                </c:pt>
              </c:numCache>
            </c:numRef>
          </c:xVal>
          <c:yVal>
            <c:numRef>
              <c:f>EM_total!$G$2:$G$4</c:f>
              <c:numCache>
                <c:formatCode>0.00_ </c:formatCode>
                <c:ptCount val="3"/>
                <c:pt idx="0">
                  <c:v>0.54322497000000003</c:v>
                </c:pt>
                <c:pt idx="1">
                  <c:v>0.33122484000000002</c:v>
                </c:pt>
                <c:pt idx="2">
                  <c:v>0.49982269000000001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263-4943-A26C-7A52834FFB8E}"/>
            </c:ext>
          </c:extLst>
        </c:ser>
        <c:ser>
          <c:idx val="1"/>
          <c:order val="1"/>
          <c:tx>
            <c:strRef>
              <c:f>EM_total!$B$5</c:f>
              <c:strCache>
                <c:ptCount val="1"/>
                <c:pt idx="0">
                  <c:v>Plants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EM_total!$F$5:$F$8</c:f>
              <c:numCache>
                <c:formatCode>0.00_ </c:formatCode>
                <c:ptCount val="4"/>
                <c:pt idx="0">
                  <c:v>2.4608501000000001E-2</c:v>
                </c:pt>
                <c:pt idx="1">
                  <c:v>9.6138514999999994E-2</c:v>
                </c:pt>
                <c:pt idx="2">
                  <c:v>4.3949305000000001E-2</c:v>
                </c:pt>
                <c:pt idx="3">
                  <c:v>8.4940796999999998E-2</c:v>
                </c:pt>
              </c:numCache>
            </c:numRef>
          </c:xVal>
          <c:yVal>
            <c:numRef>
              <c:f>EM_total!$G$5:$G$8</c:f>
              <c:numCache>
                <c:formatCode>0.00_ </c:formatCode>
                <c:ptCount val="4"/>
                <c:pt idx="0">
                  <c:v>1.2474521999999999</c:v>
                </c:pt>
                <c:pt idx="1">
                  <c:v>1.2979887999999999</c:v>
                </c:pt>
                <c:pt idx="2">
                  <c:v>1.2137967000000001</c:v>
                </c:pt>
                <c:pt idx="3">
                  <c:v>1.3070550000000001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263-4943-A26C-7A52834FFB8E}"/>
            </c:ext>
          </c:extLst>
        </c:ser>
        <c:ser>
          <c:idx val="2"/>
          <c:order val="2"/>
          <c:tx>
            <c:strRef>
              <c:f>EM_total!$B$9</c:f>
              <c:strCache>
                <c:ptCount val="1"/>
                <c:pt idx="0">
                  <c:v>Alage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EM_total!$F$9:$F$16</c:f>
              <c:numCache>
                <c:formatCode>0.00_ </c:formatCode>
                <c:ptCount val="8"/>
                <c:pt idx="0">
                  <c:v>0.66253231999999995</c:v>
                </c:pt>
                <c:pt idx="1">
                  <c:v>0.65909817999999998</c:v>
                </c:pt>
                <c:pt idx="2">
                  <c:v>0.69011096999999999</c:v>
                </c:pt>
                <c:pt idx="3">
                  <c:v>0.74876264000000003</c:v>
                </c:pt>
                <c:pt idx="4">
                  <c:v>0.59331648000000003</c:v>
                </c:pt>
                <c:pt idx="5">
                  <c:v>0.54622367999999999</c:v>
                </c:pt>
                <c:pt idx="6">
                  <c:v>0.59125532999999997</c:v>
                </c:pt>
                <c:pt idx="7">
                  <c:v>0.58740621999999998</c:v>
                </c:pt>
              </c:numCache>
            </c:numRef>
          </c:xVal>
          <c:yVal>
            <c:numRef>
              <c:f>EM_total!$G$9:$G$16</c:f>
              <c:numCache>
                <c:formatCode>0.00_ </c:formatCode>
                <c:ptCount val="8"/>
                <c:pt idx="0">
                  <c:v>1.4602349999999999</c:v>
                </c:pt>
                <c:pt idx="1">
                  <c:v>1.3749370000000001</c:v>
                </c:pt>
                <c:pt idx="2">
                  <c:v>1.5395901000000001</c:v>
                </c:pt>
                <c:pt idx="3">
                  <c:v>1.3940493</c:v>
                </c:pt>
                <c:pt idx="4">
                  <c:v>1</c:v>
                </c:pt>
                <c:pt idx="5">
                  <c:v>1.3658755</c:v>
                </c:pt>
                <c:pt idx="6">
                  <c:v>1.3888729</c:v>
                </c:pt>
                <c:pt idx="7">
                  <c:v>1.3366442999999999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B263-4943-A26C-7A52834FFB8E}"/>
            </c:ext>
          </c:extLst>
        </c:ser>
        <c:ser>
          <c:idx val="3"/>
          <c:order val="3"/>
          <c:tx>
            <c:strRef>
              <c:f>EM_total!$B$17</c:f>
              <c:strCache>
                <c:ptCount val="1"/>
                <c:pt idx="0">
                  <c:v>Compost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EM_total!$F$17:$F$20</c:f>
              <c:numCache>
                <c:formatCode>0.00_ </c:formatCode>
                <c:ptCount val="4"/>
                <c:pt idx="0">
                  <c:v>0.40384852999999998</c:v>
                </c:pt>
                <c:pt idx="1">
                  <c:v>0.11758989</c:v>
                </c:pt>
                <c:pt idx="2">
                  <c:v>0.88647476000000003</c:v>
                </c:pt>
                <c:pt idx="3">
                  <c:v>0.70610428000000003</c:v>
                </c:pt>
              </c:numCache>
            </c:numRef>
          </c:xVal>
          <c:yVal>
            <c:numRef>
              <c:f>EM_total!$G$17:$G$20</c:f>
              <c:numCache>
                <c:formatCode>0.00_ </c:formatCode>
                <c:ptCount val="4"/>
                <c:pt idx="0">
                  <c:v>0.90452336</c:v>
                </c:pt>
                <c:pt idx="1">
                  <c:v>0.63300928999999995</c:v>
                </c:pt>
                <c:pt idx="2">
                  <c:v>1.0092668</c:v>
                </c:pt>
                <c:pt idx="3">
                  <c:v>1.1573837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B263-4943-A26C-7A52834FFB8E}"/>
            </c:ext>
          </c:extLst>
        </c:ser>
        <c:ser>
          <c:idx val="4"/>
          <c:order val="4"/>
          <c:tx>
            <c:strRef>
              <c:f>EM_total!$B$21</c:f>
              <c:strCache>
                <c:ptCount val="1"/>
                <c:pt idx="0">
                  <c:v>Soil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EM_total!$F$21:$F$40</c:f>
              <c:numCache>
                <c:formatCode>0.00</c:formatCode>
                <c:ptCount val="20"/>
                <c:pt idx="0">
                  <c:v>0.47329740999999997</c:v>
                </c:pt>
                <c:pt idx="1">
                  <c:v>0.67759767999999998</c:v>
                </c:pt>
                <c:pt idx="2">
                  <c:v>0.54516673999999998</c:v>
                </c:pt>
                <c:pt idx="3">
                  <c:v>0.64617754999999999</c:v>
                </c:pt>
                <c:pt idx="4">
                  <c:v>0.53042626999999998</c:v>
                </c:pt>
                <c:pt idx="5">
                  <c:v>0.62658780999999997</c:v>
                </c:pt>
                <c:pt idx="6">
                  <c:v>0.66664743000000004</c:v>
                </c:pt>
                <c:pt idx="7">
                  <c:v>0.57963251000000005</c:v>
                </c:pt>
                <c:pt idx="8">
                  <c:v>0.25352152999999999</c:v>
                </c:pt>
                <c:pt idx="9">
                  <c:v>0.62148999000000005</c:v>
                </c:pt>
                <c:pt idx="10">
                  <c:v>0.73918561999999999</c:v>
                </c:pt>
                <c:pt idx="11">
                  <c:v>0.67806681999999996</c:v>
                </c:pt>
                <c:pt idx="12">
                  <c:v>0.64439422000000002</c:v>
                </c:pt>
                <c:pt idx="13">
                  <c:v>0.58166293999999996</c:v>
                </c:pt>
                <c:pt idx="14">
                  <c:v>0.80445290000000003</c:v>
                </c:pt>
                <c:pt idx="15">
                  <c:v>0.4070453</c:v>
                </c:pt>
                <c:pt idx="16">
                  <c:v>0.66997894999999996</c:v>
                </c:pt>
                <c:pt idx="17">
                  <c:v>0.41013918999999999</c:v>
                </c:pt>
                <c:pt idx="18">
                  <c:v>0.44111872000000002</c:v>
                </c:pt>
                <c:pt idx="19">
                  <c:v>0.60338687000000002</c:v>
                </c:pt>
              </c:numCache>
            </c:numRef>
          </c:xVal>
          <c:yVal>
            <c:numRef>
              <c:f>EM_total!$G$21:$G$40</c:f>
              <c:numCache>
                <c:formatCode>0.00</c:formatCode>
                <c:ptCount val="20"/>
                <c:pt idx="0">
                  <c:v>1.1137896</c:v>
                </c:pt>
                <c:pt idx="1">
                  <c:v>1.3672419</c:v>
                </c:pt>
                <c:pt idx="2">
                  <c:v>1.2168981999999999</c:v>
                </c:pt>
                <c:pt idx="3">
                  <c:v>1.2991196</c:v>
                </c:pt>
                <c:pt idx="4">
                  <c:v>1.2029145999999999</c:v>
                </c:pt>
                <c:pt idx="5">
                  <c:v>1.2702434</c:v>
                </c:pt>
                <c:pt idx="6">
                  <c:v>1.3213185000000001</c:v>
                </c:pt>
                <c:pt idx="7">
                  <c:v>1.2683205</c:v>
                </c:pt>
                <c:pt idx="8">
                  <c:v>0.84980294000000001</c:v>
                </c:pt>
                <c:pt idx="9">
                  <c:v>1.2475295</c:v>
                </c:pt>
                <c:pt idx="10">
                  <c:v>1.4219873999999999</c:v>
                </c:pt>
                <c:pt idx="11">
                  <c:v>1.3522186</c:v>
                </c:pt>
                <c:pt idx="12">
                  <c:v>1.3306944000000001</c:v>
                </c:pt>
                <c:pt idx="13">
                  <c:v>1.2001599000000001</c:v>
                </c:pt>
                <c:pt idx="14">
                  <c:v>1.4363739</c:v>
                </c:pt>
                <c:pt idx="15">
                  <c:v>1.0662522000000001</c:v>
                </c:pt>
                <c:pt idx="16">
                  <c:v>1.3106876000000001</c:v>
                </c:pt>
                <c:pt idx="17">
                  <c:v>1.0282157999999999</c:v>
                </c:pt>
                <c:pt idx="18">
                  <c:v>1.1328384</c:v>
                </c:pt>
                <c:pt idx="19">
                  <c:v>1.2379784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B263-4943-A26C-7A52834FFB8E}"/>
            </c:ext>
          </c:extLst>
        </c:ser>
        <c:ser>
          <c:idx val="5"/>
          <c:order val="5"/>
          <c:tx>
            <c:strRef>
              <c:f>EM_total!$B$41</c:f>
              <c:strCache>
                <c:ptCount val="1"/>
                <c:pt idx="0">
                  <c:v>Effluent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EM_total!$F$41:$F$45</c:f>
              <c:numCache>
                <c:formatCode>0.00</c:formatCode>
                <c:ptCount val="5"/>
                <c:pt idx="0">
                  <c:v>0.70751662999999998</c:v>
                </c:pt>
                <c:pt idx="1">
                  <c:v>0.69678355999999997</c:v>
                </c:pt>
                <c:pt idx="2">
                  <c:v>0.81</c:v>
                </c:pt>
                <c:pt idx="3">
                  <c:v>0.74504457999999996</c:v>
                </c:pt>
                <c:pt idx="4">
                  <c:v>0.73318718999999999</c:v>
                </c:pt>
              </c:numCache>
            </c:numRef>
          </c:xVal>
          <c:yVal>
            <c:numRef>
              <c:f>EM_total!$G$41:$G$45</c:f>
              <c:numCache>
                <c:formatCode>0.00</c:formatCode>
                <c:ptCount val="5"/>
                <c:pt idx="0">
                  <c:v>1.3419743</c:v>
                </c:pt>
                <c:pt idx="1">
                  <c:v>1.3507718</c:v>
                </c:pt>
                <c:pt idx="2">
                  <c:v>1.33</c:v>
                </c:pt>
                <c:pt idx="3">
                  <c:v>1.2784743999999999</c:v>
                </c:pt>
                <c:pt idx="4">
                  <c:v>1.2976907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B263-4943-A26C-7A52834FFB8E}"/>
            </c:ext>
          </c:extLst>
        </c:ser>
        <c:ser>
          <c:idx val="6"/>
          <c:order val="6"/>
          <c:tx>
            <c:strRef>
              <c:f>EM_total!$B$46</c:f>
              <c:strCache>
                <c:ptCount val="1"/>
                <c:pt idx="0">
                  <c:v>Sweage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EM_total!$F$46:$F$61</c:f>
              <c:numCache>
                <c:formatCode>0.00</c:formatCode>
                <c:ptCount val="16"/>
                <c:pt idx="0">
                  <c:v>1.0878205000000001</c:v>
                </c:pt>
                <c:pt idx="1">
                  <c:v>1.0619810000000001</c:v>
                </c:pt>
                <c:pt idx="2">
                  <c:v>1.1160378</c:v>
                </c:pt>
                <c:pt idx="3">
                  <c:v>1.2237909</c:v>
                </c:pt>
                <c:pt idx="4">
                  <c:v>1.1088718</c:v>
                </c:pt>
                <c:pt idx="5">
                  <c:v>1.018926</c:v>
                </c:pt>
                <c:pt idx="6">
                  <c:v>1.0299684</c:v>
                </c:pt>
                <c:pt idx="11" formatCode="0.00_ ">
                  <c:v>1.4081307000000001</c:v>
                </c:pt>
                <c:pt idx="13" formatCode="0.00_ ">
                  <c:v>1.120441</c:v>
                </c:pt>
                <c:pt idx="14" formatCode="0.00_ ">
                  <c:v>1.2820104999999999</c:v>
                </c:pt>
                <c:pt idx="15" formatCode="0.00_ ">
                  <c:v>1.3164754000000001</c:v>
                </c:pt>
              </c:numCache>
            </c:numRef>
          </c:xVal>
          <c:yVal>
            <c:numRef>
              <c:f>EM_total!$G$46:$G$61</c:f>
              <c:numCache>
                <c:formatCode>0.00</c:formatCode>
                <c:ptCount val="16"/>
                <c:pt idx="0">
                  <c:v>1.5689841</c:v>
                </c:pt>
                <c:pt idx="1">
                  <c:v>1.4963291999999999</c:v>
                </c:pt>
                <c:pt idx="2">
                  <c:v>1.5028785</c:v>
                </c:pt>
                <c:pt idx="3">
                  <c:v>1.5051988999999999</c:v>
                </c:pt>
                <c:pt idx="4">
                  <c:v>1.5697958000000001</c:v>
                </c:pt>
                <c:pt idx="5">
                  <c:v>1.5482205</c:v>
                </c:pt>
                <c:pt idx="6">
                  <c:v>1.5199166</c:v>
                </c:pt>
                <c:pt idx="11" formatCode="0.00_ ">
                  <c:v>1.6120125999999999</c:v>
                </c:pt>
                <c:pt idx="13" formatCode="0.00_ ">
                  <c:v>1.6853969</c:v>
                </c:pt>
                <c:pt idx="14" formatCode="0.00_ ">
                  <c:v>1.5806909</c:v>
                </c:pt>
                <c:pt idx="15" formatCode="0.00_ ">
                  <c:v>1.5301155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B263-4943-A26C-7A52834FFB8E}"/>
            </c:ext>
          </c:extLst>
        </c:ser>
        <c:ser>
          <c:idx val="7"/>
          <c:order val="7"/>
          <c:tx>
            <c:strRef>
              <c:f>EM_total!$B$65</c:f>
              <c:strCache>
                <c:ptCount val="1"/>
                <c:pt idx="0">
                  <c:v>Groundwater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EM_total!$F$65:$F$67</c:f>
              <c:numCache>
                <c:formatCode>0.00</c:formatCode>
                <c:ptCount val="3"/>
                <c:pt idx="0">
                  <c:v>1.0489337999999999</c:v>
                </c:pt>
                <c:pt idx="1">
                  <c:v>1.0745076</c:v>
                </c:pt>
                <c:pt idx="2">
                  <c:v>1.0744480999999999</c:v>
                </c:pt>
              </c:numCache>
            </c:numRef>
          </c:xVal>
          <c:yVal>
            <c:numRef>
              <c:f>EM_total!$G$65:$G$67</c:f>
              <c:numCache>
                <c:formatCode>0.00</c:formatCode>
                <c:ptCount val="3"/>
                <c:pt idx="0">
                  <c:v>1.6631912</c:v>
                </c:pt>
                <c:pt idx="1">
                  <c:v>1.6990331999999999</c:v>
                </c:pt>
                <c:pt idx="2">
                  <c:v>1.7888577000000001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8-B263-4943-A26C-7A52834FFB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8555887"/>
        <c:axId val="868562959"/>
      </c:scatterChart>
      <c:valAx>
        <c:axId val="868555887"/>
        <c:scaling>
          <c:orientation val="minMax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BIX</a:t>
                </a:r>
                <a:endParaRPr lang="ko-KR" b="1"/>
              </a:p>
            </c:rich>
          </c:tx>
          <c:layout>
            <c:manualLayout>
              <c:xMode val="edge"/>
              <c:yMode val="edge"/>
              <c:x val="0.44650226619631761"/>
              <c:y val="0.9275556014111657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0.00_ 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68562959"/>
        <c:crosses val="autoZero"/>
        <c:crossBetween val="midCat"/>
        <c:majorUnit val="0.2"/>
      </c:valAx>
      <c:valAx>
        <c:axId val="8685629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FI</a:t>
                </a:r>
                <a:endParaRPr lang="ko-KR" b="1"/>
              </a:p>
            </c:rich>
          </c:tx>
          <c:layout>
            <c:manualLayout>
              <c:xMode val="edge"/>
              <c:yMode val="edge"/>
              <c:x val="3.9706484176673731E-3"/>
              <c:y val="0.4214099344430328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0.00_ 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6855588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3241126470578243"/>
          <c:y val="4.2846832961255528E-2"/>
          <c:w val="0.65038824177456811"/>
          <c:h val="0.79271190047733253"/>
        </c:manualLayout>
      </c:layout>
      <c:scatterChart>
        <c:scatterStyle val="lineMarker"/>
        <c:varyColors val="0"/>
        <c:ser>
          <c:idx val="0"/>
          <c:order val="0"/>
          <c:tx>
            <c:strRef>
              <c:f>EM_total!$B$2</c:f>
              <c:strCache>
                <c:ptCount val="1"/>
                <c:pt idx="0">
                  <c:v>Leaves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EM_total!$E$2:$E$4</c:f>
              <c:numCache>
                <c:formatCode>0.00_ </c:formatCode>
                <c:ptCount val="3"/>
                <c:pt idx="0">
                  <c:v>5.0131062000000002</c:v>
                </c:pt>
                <c:pt idx="1">
                  <c:v>0.53309353000000004</c:v>
                </c:pt>
                <c:pt idx="2">
                  <c:v>0.76725193999999997</c:v>
                </c:pt>
              </c:numCache>
            </c:numRef>
          </c:xVal>
          <c:yVal>
            <c:numRef>
              <c:f>EM_total!$G$2:$G$4</c:f>
              <c:numCache>
                <c:formatCode>0.00_ </c:formatCode>
                <c:ptCount val="3"/>
                <c:pt idx="0">
                  <c:v>0.54322497000000003</c:v>
                </c:pt>
                <c:pt idx="1">
                  <c:v>0.33122484000000002</c:v>
                </c:pt>
                <c:pt idx="2">
                  <c:v>0.49982269000000001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269-4ED3-968F-FB1C15B34B4E}"/>
            </c:ext>
          </c:extLst>
        </c:ser>
        <c:ser>
          <c:idx val="1"/>
          <c:order val="1"/>
          <c:tx>
            <c:strRef>
              <c:f>EM_total!$B$5</c:f>
              <c:strCache>
                <c:ptCount val="1"/>
                <c:pt idx="0">
                  <c:v>Plants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EM_total!$E$5:$E$8</c:f>
              <c:numCache>
                <c:formatCode>0.00_ </c:formatCode>
                <c:ptCount val="4"/>
                <c:pt idx="0">
                  <c:v>18.253259</c:v>
                </c:pt>
                <c:pt idx="1">
                  <c:v>15.894565</c:v>
                </c:pt>
                <c:pt idx="2">
                  <c:v>15.673439999999999</c:v>
                </c:pt>
                <c:pt idx="3">
                  <c:v>12.957406000000001</c:v>
                </c:pt>
              </c:numCache>
            </c:numRef>
          </c:xVal>
          <c:yVal>
            <c:numRef>
              <c:f>EM_total!$G$5:$G$8</c:f>
              <c:numCache>
                <c:formatCode>0.00_ </c:formatCode>
                <c:ptCount val="4"/>
                <c:pt idx="0">
                  <c:v>1.2474521999999999</c:v>
                </c:pt>
                <c:pt idx="1">
                  <c:v>1.2979887999999999</c:v>
                </c:pt>
                <c:pt idx="2">
                  <c:v>1.2137967000000001</c:v>
                </c:pt>
                <c:pt idx="3">
                  <c:v>1.3070550000000001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5269-4ED3-968F-FB1C15B34B4E}"/>
            </c:ext>
          </c:extLst>
        </c:ser>
        <c:ser>
          <c:idx val="2"/>
          <c:order val="2"/>
          <c:tx>
            <c:strRef>
              <c:f>EM_total!$B$9</c:f>
              <c:strCache>
                <c:ptCount val="1"/>
                <c:pt idx="0">
                  <c:v>Alage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EM_total!$E$9:$E$16</c:f>
              <c:numCache>
                <c:formatCode>0.00_ </c:formatCode>
                <c:ptCount val="8"/>
                <c:pt idx="0">
                  <c:v>7.5397732</c:v>
                </c:pt>
                <c:pt idx="1">
                  <c:v>10.8985</c:v>
                </c:pt>
                <c:pt idx="2">
                  <c:v>5.4716737000000002</c:v>
                </c:pt>
                <c:pt idx="3">
                  <c:v>11.120661</c:v>
                </c:pt>
                <c:pt idx="4">
                  <c:v>46.277571000000002</c:v>
                </c:pt>
                <c:pt idx="5">
                  <c:v>3.4161260000000002</c:v>
                </c:pt>
                <c:pt idx="6">
                  <c:v>19.154025000000001</c:v>
                </c:pt>
                <c:pt idx="7">
                  <c:v>6.8927538999999998</c:v>
                </c:pt>
              </c:numCache>
            </c:numRef>
          </c:xVal>
          <c:yVal>
            <c:numRef>
              <c:f>EM_total!$G$9:$G$16</c:f>
              <c:numCache>
                <c:formatCode>0.00_ </c:formatCode>
                <c:ptCount val="8"/>
                <c:pt idx="0">
                  <c:v>1.4602349999999999</c:v>
                </c:pt>
                <c:pt idx="1">
                  <c:v>1.3749370000000001</c:v>
                </c:pt>
                <c:pt idx="2">
                  <c:v>1.5395901000000001</c:v>
                </c:pt>
                <c:pt idx="3">
                  <c:v>1.3940493</c:v>
                </c:pt>
                <c:pt idx="4">
                  <c:v>1</c:v>
                </c:pt>
                <c:pt idx="5">
                  <c:v>1.3658755</c:v>
                </c:pt>
                <c:pt idx="6">
                  <c:v>1.3888729</c:v>
                </c:pt>
                <c:pt idx="7">
                  <c:v>1.3366442999999999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5269-4ED3-968F-FB1C15B34B4E}"/>
            </c:ext>
          </c:extLst>
        </c:ser>
        <c:ser>
          <c:idx val="3"/>
          <c:order val="3"/>
          <c:tx>
            <c:strRef>
              <c:f>EM_total!$B$17</c:f>
              <c:strCache>
                <c:ptCount val="1"/>
                <c:pt idx="0">
                  <c:v>Compost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EM_total!$E$17:$E$20</c:f>
              <c:numCache>
                <c:formatCode>0.00_ </c:formatCode>
                <c:ptCount val="4"/>
                <c:pt idx="0">
                  <c:v>13.837702</c:v>
                </c:pt>
                <c:pt idx="1">
                  <c:v>2.8329843000000001</c:v>
                </c:pt>
                <c:pt idx="2">
                  <c:v>0.86863380999999995</c:v>
                </c:pt>
                <c:pt idx="3">
                  <c:v>13.028558</c:v>
                </c:pt>
              </c:numCache>
            </c:numRef>
          </c:xVal>
          <c:yVal>
            <c:numRef>
              <c:f>EM_total!$G$17:$G$20</c:f>
              <c:numCache>
                <c:formatCode>0.00_ </c:formatCode>
                <c:ptCount val="4"/>
                <c:pt idx="0">
                  <c:v>0.90452336</c:v>
                </c:pt>
                <c:pt idx="1">
                  <c:v>0.63300928999999995</c:v>
                </c:pt>
                <c:pt idx="2">
                  <c:v>1.0092668</c:v>
                </c:pt>
                <c:pt idx="3">
                  <c:v>1.1573837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5269-4ED3-968F-FB1C15B34B4E}"/>
            </c:ext>
          </c:extLst>
        </c:ser>
        <c:ser>
          <c:idx val="4"/>
          <c:order val="4"/>
          <c:tx>
            <c:strRef>
              <c:f>EM_total!$B$21</c:f>
              <c:strCache>
                <c:ptCount val="1"/>
                <c:pt idx="0">
                  <c:v>Soil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EM_total!$E$21:$E$40</c:f>
              <c:numCache>
                <c:formatCode>0.00</c:formatCode>
                <c:ptCount val="20"/>
                <c:pt idx="0">
                  <c:v>13.358699</c:v>
                </c:pt>
                <c:pt idx="1">
                  <c:v>4.2631950999999999</c:v>
                </c:pt>
                <c:pt idx="2">
                  <c:v>19.799914000000001</c:v>
                </c:pt>
                <c:pt idx="3">
                  <c:v>17.713673</c:v>
                </c:pt>
                <c:pt idx="4">
                  <c:v>11.703141</c:v>
                </c:pt>
                <c:pt idx="5">
                  <c:v>10.660031</c:v>
                </c:pt>
                <c:pt idx="6">
                  <c:v>4.0775791000000003</c:v>
                </c:pt>
                <c:pt idx="7">
                  <c:v>6.3679626000000003</c:v>
                </c:pt>
                <c:pt idx="8">
                  <c:v>175.63191</c:v>
                </c:pt>
                <c:pt idx="9">
                  <c:v>6.5884904999999998</c:v>
                </c:pt>
                <c:pt idx="10">
                  <c:v>4.5313696999999999</c:v>
                </c:pt>
                <c:pt idx="11">
                  <c:v>4.3217663000000002</c:v>
                </c:pt>
                <c:pt idx="12">
                  <c:v>10.644598</c:v>
                </c:pt>
                <c:pt idx="13">
                  <c:v>4.7711347000000002</c:v>
                </c:pt>
                <c:pt idx="14">
                  <c:v>3.0175786000000002</c:v>
                </c:pt>
                <c:pt idx="15">
                  <c:v>17.553982000000001</c:v>
                </c:pt>
                <c:pt idx="16">
                  <c:v>5.5132121999999999</c:v>
                </c:pt>
                <c:pt idx="17">
                  <c:v>22.721160000000001</c:v>
                </c:pt>
                <c:pt idx="18">
                  <c:v>8.3730086000000004</c:v>
                </c:pt>
                <c:pt idx="19">
                  <c:v>14.321686</c:v>
                </c:pt>
              </c:numCache>
            </c:numRef>
          </c:xVal>
          <c:yVal>
            <c:numRef>
              <c:f>EM_total!$G$21:$G$40</c:f>
              <c:numCache>
                <c:formatCode>0.00</c:formatCode>
                <c:ptCount val="20"/>
                <c:pt idx="0">
                  <c:v>1.1137896</c:v>
                </c:pt>
                <c:pt idx="1">
                  <c:v>1.3672419</c:v>
                </c:pt>
                <c:pt idx="2">
                  <c:v>1.2168981999999999</c:v>
                </c:pt>
                <c:pt idx="3">
                  <c:v>1.2991196</c:v>
                </c:pt>
                <c:pt idx="4">
                  <c:v>1.2029145999999999</c:v>
                </c:pt>
                <c:pt idx="5">
                  <c:v>1.2702434</c:v>
                </c:pt>
                <c:pt idx="6">
                  <c:v>1.3213185000000001</c:v>
                </c:pt>
                <c:pt idx="7">
                  <c:v>1.2683205</c:v>
                </c:pt>
                <c:pt idx="8">
                  <c:v>0.84980294000000001</c:v>
                </c:pt>
                <c:pt idx="9">
                  <c:v>1.2475295</c:v>
                </c:pt>
                <c:pt idx="10">
                  <c:v>1.4219873999999999</c:v>
                </c:pt>
                <c:pt idx="11">
                  <c:v>1.3522186</c:v>
                </c:pt>
                <c:pt idx="12">
                  <c:v>1.3306944000000001</c:v>
                </c:pt>
                <c:pt idx="13">
                  <c:v>1.2001599000000001</c:v>
                </c:pt>
                <c:pt idx="14">
                  <c:v>1.4363739</c:v>
                </c:pt>
                <c:pt idx="15">
                  <c:v>1.0662522000000001</c:v>
                </c:pt>
                <c:pt idx="16">
                  <c:v>1.3106876000000001</c:v>
                </c:pt>
                <c:pt idx="17">
                  <c:v>1.0282157999999999</c:v>
                </c:pt>
                <c:pt idx="18">
                  <c:v>1.1328384</c:v>
                </c:pt>
                <c:pt idx="19">
                  <c:v>1.2379784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5269-4ED3-968F-FB1C15B34B4E}"/>
            </c:ext>
          </c:extLst>
        </c:ser>
        <c:ser>
          <c:idx val="5"/>
          <c:order val="5"/>
          <c:tx>
            <c:strRef>
              <c:f>EM_total!$B$41</c:f>
              <c:strCache>
                <c:ptCount val="1"/>
                <c:pt idx="0">
                  <c:v>Effluent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EM_total!$E$41:$E$42</c:f>
              <c:numCache>
                <c:formatCode>0.00</c:formatCode>
                <c:ptCount val="2"/>
                <c:pt idx="0">
                  <c:v>4.6149015999999996</c:v>
                </c:pt>
                <c:pt idx="1">
                  <c:v>10.991274000000001</c:v>
                </c:pt>
              </c:numCache>
            </c:numRef>
          </c:xVal>
          <c:yVal>
            <c:numRef>
              <c:f>EM_total!$G$41:$G$42</c:f>
              <c:numCache>
                <c:formatCode>0.00</c:formatCode>
                <c:ptCount val="2"/>
                <c:pt idx="0">
                  <c:v>1.3419743</c:v>
                </c:pt>
                <c:pt idx="1">
                  <c:v>1.3507718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5269-4ED3-968F-FB1C15B34B4E}"/>
            </c:ext>
          </c:extLst>
        </c:ser>
        <c:ser>
          <c:idx val="6"/>
          <c:order val="6"/>
          <c:tx>
            <c:strRef>
              <c:f>EM_total!$B$46</c:f>
              <c:strCache>
                <c:ptCount val="1"/>
                <c:pt idx="0">
                  <c:v>Sweage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EM_total!$E$46:$E$61</c:f>
              <c:numCache>
                <c:formatCode>0.00</c:formatCode>
                <c:ptCount val="16"/>
                <c:pt idx="0">
                  <c:v>3.0694995</c:v>
                </c:pt>
                <c:pt idx="1">
                  <c:v>2.2891900999999999</c:v>
                </c:pt>
                <c:pt idx="2">
                  <c:v>2.6410182999999998</c:v>
                </c:pt>
                <c:pt idx="3">
                  <c:v>2.4270472000000001</c:v>
                </c:pt>
                <c:pt idx="4">
                  <c:v>3.0674687</c:v>
                </c:pt>
                <c:pt idx="5">
                  <c:v>3.6090258</c:v>
                </c:pt>
                <c:pt idx="6">
                  <c:v>3.1068517999999998</c:v>
                </c:pt>
                <c:pt idx="11" formatCode="0.00_ ">
                  <c:v>2.5410629999999998</c:v>
                </c:pt>
                <c:pt idx="13" formatCode="0.00_ ">
                  <c:v>1.8932445</c:v>
                </c:pt>
                <c:pt idx="14" formatCode="0.00_ ">
                  <c:v>2.8126639999999998</c:v>
                </c:pt>
                <c:pt idx="15" formatCode="0.00_ ">
                  <c:v>3.0038193</c:v>
                </c:pt>
              </c:numCache>
            </c:numRef>
          </c:xVal>
          <c:yVal>
            <c:numRef>
              <c:f>EM_total!$G$46:$G$61</c:f>
              <c:numCache>
                <c:formatCode>0.00</c:formatCode>
                <c:ptCount val="16"/>
                <c:pt idx="0">
                  <c:v>1.5689841</c:v>
                </c:pt>
                <c:pt idx="1">
                  <c:v>1.4963291999999999</c:v>
                </c:pt>
                <c:pt idx="2">
                  <c:v>1.5028785</c:v>
                </c:pt>
                <c:pt idx="3">
                  <c:v>1.5051988999999999</c:v>
                </c:pt>
                <c:pt idx="4">
                  <c:v>1.5697958000000001</c:v>
                </c:pt>
                <c:pt idx="5">
                  <c:v>1.5482205</c:v>
                </c:pt>
                <c:pt idx="6">
                  <c:v>1.5199166</c:v>
                </c:pt>
                <c:pt idx="11" formatCode="0.00_ ">
                  <c:v>1.6120125999999999</c:v>
                </c:pt>
                <c:pt idx="13" formatCode="0.00_ ">
                  <c:v>1.6853969</c:v>
                </c:pt>
                <c:pt idx="14" formatCode="0.00_ ">
                  <c:v>1.5806909</c:v>
                </c:pt>
                <c:pt idx="15" formatCode="0.00_ ">
                  <c:v>1.5301155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5269-4ED3-968F-FB1C15B34B4E}"/>
            </c:ext>
          </c:extLst>
        </c:ser>
        <c:ser>
          <c:idx val="7"/>
          <c:order val="7"/>
          <c:tx>
            <c:strRef>
              <c:f>EM_total!$B$65</c:f>
              <c:strCache>
                <c:ptCount val="1"/>
                <c:pt idx="0">
                  <c:v>Groundwater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EM_total!$E$65:$E$67</c:f>
              <c:numCache>
                <c:formatCode>0.00</c:formatCode>
                <c:ptCount val="3"/>
                <c:pt idx="0">
                  <c:v>3.2409005</c:v>
                </c:pt>
                <c:pt idx="1">
                  <c:v>3.4010318000000002</c:v>
                </c:pt>
                <c:pt idx="2">
                  <c:v>5.2600332999999999</c:v>
                </c:pt>
              </c:numCache>
            </c:numRef>
          </c:xVal>
          <c:yVal>
            <c:numRef>
              <c:f>EM_total!$G$65:$G$67</c:f>
              <c:numCache>
                <c:formatCode>0.00</c:formatCode>
                <c:ptCount val="3"/>
                <c:pt idx="0">
                  <c:v>1.6631912</c:v>
                </c:pt>
                <c:pt idx="1">
                  <c:v>1.6990331999999999</c:v>
                </c:pt>
                <c:pt idx="2">
                  <c:v>1.7888577000000001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5269-4ED3-968F-FB1C15B34B4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8555887"/>
        <c:axId val="868562959"/>
      </c:scatterChart>
      <c:valAx>
        <c:axId val="868555887"/>
        <c:scaling>
          <c:orientation val="minMax"/>
          <c:max val="30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HIX</a:t>
                </a:r>
                <a:endParaRPr lang="ko-KR" b="1"/>
              </a:p>
            </c:rich>
          </c:tx>
          <c:layout>
            <c:manualLayout>
              <c:xMode val="edge"/>
              <c:yMode val="edge"/>
              <c:x val="0.44650226619631761"/>
              <c:y val="0.9275556014111657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0.00_ 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68562959"/>
        <c:crosses val="autoZero"/>
        <c:crossBetween val="midCat"/>
      </c:valAx>
      <c:valAx>
        <c:axId val="8685629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FI</a:t>
                </a:r>
                <a:endParaRPr lang="ko-KR" b="1"/>
              </a:p>
            </c:rich>
          </c:tx>
          <c:layout>
            <c:manualLayout>
              <c:xMode val="edge"/>
              <c:yMode val="edge"/>
              <c:x val="3.9706484176673731E-3"/>
              <c:y val="0.4214099344430328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0.00_ 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6855588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EM_total!$H$21:$H$40</c:f>
              <c:numCache>
                <c:formatCode>0.00_ </c:formatCode>
                <c:ptCount val="20"/>
                <c:pt idx="0">
                  <c:v>1.17</c:v>
                </c:pt>
                <c:pt idx="1">
                  <c:v>8.01</c:v>
                </c:pt>
                <c:pt idx="2">
                  <c:v>8.61</c:v>
                </c:pt>
                <c:pt idx="3">
                  <c:v>8.19</c:v>
                </c:pt>
                <c:pt idx="4">
                  <c:v>-0.66</c:v>
                </c:pt>
                <c:pt idx="5">
                  <c:v>4.79</c:v>
                </c:pt>
                <c:pt idx="6">
                  <c:v>7.38</c:v>
                </c:pt>
                <c:pt idx="7">
                  <c:v>-0.78</c:v>
                </c:pt>
                <c:pt idx="8">
                  <c:v>12.06</c:v>
                </c:pt>
                <c:pt idx="9">
                  <c:v>3.35</c:v>
                </c:pt>
                <c:pt idx="10">
                  <c:v>10.210000000000001</c:v>
                </c:pt>
                <c:pt idx="11">
                  <c:v>2.5299999999999998</c:v>
                </c:pt>
                <c:pt idx="12">
                  <c:v>11.41</c:v>
                </c:pt>
                <c:pt idx="13">
                  <c:v>10.77</c:v>
                </c:pt>
                <c:pt idx="14">
                  <c:v>0.91</c:v>
                </c:pt>
                <c:pt idx="15">
                  <c:v>-6.16</c:v>
                </c:pt>
                <c:pt idx="16">
                  <c:v>8.6</c:v>
                </c:pt>
                <c:pt idx="17">
                  <c:v>-2.21</c:v>
                </c:pt>
                <c:pt idx="18">
                  <c:v>0.98</c:v>
                </c:pt>
                <c:pt idx="19">
                  <c:v>8.3699999999999992</c:v>
                </c:pt>
              </c:numCache>
            </c:numRef>
          </c:xVal>
          <c:yVal>
            <c:numRef>
              <c:f>EM_total!$I$21:$I$40</c:f>
              <c:numCache>
                <c:formatCode>0.00_ </c:formatCode>
                <c:ptCount val="20"/>
                <c:pt idx="0">
                  <c:v>1.62</c:v>
                </c:pt>
                <c:pt idx="1">
                  <c:v>10.42</c:v>
                </c:pt>
                <c:pt idx="2">
                  <c:v>1.57</c:v>
                </c:pt>
                <c:pt idx="3">
                  <c:v>-0.4</c:v>
                </c:pt>
                <c:pt idx="4">
                  <c:v>-5.07</c:v>
                </c:pt>
                <c:pt idx="5">
                  <c:v>2.92</c:v>
                </c:pt>
                <c:pt idx="6">
                  <c:v>7.32</c:v>
                </c:pt>
                <c:pt idx="7">
                  <c:v>7.39</c:v>
                </c:pt>
                <c:pt idx="8">
                  <c:v>1.55</c:v>
                </c:pt>
                <c:pt idx="9">
                  <c:v>6.93</c:v>
                </c:pt>
                <c:pt idx="10">
                  <c:v>10.56</c:v>
                </c:pt>
                <c:pt idx="11">
                  <c:v>10.61</c:v>
                </c:pt>
                <c:pt idx="12">
                  <c:v>4.5999999999999996</c:v>
                </c:pt>
                <c:pt idx="13">
                  <c:v>3.93</c:v>
                </c:pt>
                <c:pt idx="14">
                  <c:v>10.36</c:v>
                </c:pt>
                <c:pt idx="15">
                  <c:v>1.42</c:v>
                </c:pt>
                <c:pt idx="16">
                  <c:v>7.99</c:v>
                </c:pt>
                <c:pt idx="17">
                  <c:v>-2.04</c:v>
                </c:pt>
                <c:pt idx="18">
                  <c:v>4.29</c:v>
                </c:pt>
                <c:pt idx="19">
                  <c:v>2.1800000000000002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59C-452A-9449-EEAE956B5B40}"/>
            </c:ext>
          </c:extLst>
        </c:ser>
        <c:ser>
          <c:idx val="1"/>
          <c:order val="1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accent1">
                  <a:lumMod val="40000"/>
                  <a:lumOff val="60000"/>
                </a:schemeClr>
              </a:solidFill>
              <a:ln w="9525">
                <a:solidFill>
                  <a:srgbClr val="0070C0"/>
                </a:solidFill>
              </a:ln>
              <a:effectLst/>
            </c:spPr>
          </c:marker>
          <c:xVal>
            <c:numRef>
              <c:f>EM_total!$H$46:$H$64</c:f>
              <c:numCache>
                <c:formatCode>0.00</c:formatCode>
                <c:ptCount val="19"/>
                <c:pt idx="0">
                  <c:v>9.77</c:v>
                </c:pt>
                <c:pt idx="1">
                  <c:v>11.48</c:v>
                </c:pt>
                <c:pt idx="2">
                  <c:v>9.83</c:v>
                </c:pt>
                <c:pt idx="3">
                  <c:v>8.1199999999999992</c:v>
                </c:pt>
                <c:pt idx="4">
                  <c:v>8.98</c:v>
                </c:pt>
                <c:pt idx="5">
                  <c:v>11.7</c:v>
                </c:pt>
                <c:pt idx="6">
                  <c:v>12.29</c:v>
                </c:pt>
                <c:pt idx="7">
                  <c:v>12.98</c:v>
                </c:pt>
                <c:pt idx="8">
                  <c:v>20.5</c:v>
                </c:pt>
                <c:pt idx="9">
                  <c:v>10.89</c:v>
                </c:pt>
                <c:pt idx="10">
                  <c:v>10.95</c:v>
                </c:pt>
                <c:pt idx="11">
                  <c:v>21.7</c:v>
                </c:pt>
                <c:pt idx="12">
                  <c:v>20.47</c:v>
                </c:pt>
                <c:pt idx="13">
                  <c:v>13.38</c:v>
                </c:pt>
                <c:pt idx="14">
                  <c:v>2.16</c:v>
                </c:pt>
                <c:pt idx="15">
                  <c:v>20.62</c:v>
                </c:pt>
                <c:pt idx="16">
                  <c:v>12.28</c:v>
                </c:pt>
                <c:pt idx="17">
                  <c:v>18.02</c:v>
                </c:pt>
                <c:pt idx="18">
                  <c:v>23.7</c:v>
                </c:pt>
              </c:numCache>
            </c:numRef>
          </c:xVal>
          <c:yVal>
            <c:numRef>
              <c:f>EM_total!$I$46:$I$64</c:f>
              <c:numCache>
                <c:formatCode>0.00</c:formatCode>
                <c:ptCount val="19"/>
                <c:pt idx="0">
                  <c:v>-1.17</c:v>
                </c:pt>
                <c:pt idx="1">
                  <c:v>0.36</c:v>
                </c:pt>
                <c:pt idx="2">
                  <c:v>-1.54</c:v>
                </c:pt>
                <c:pt idx="3">
                  <c:v>-0.73</c:v>
                </c:pt>
                <c:pt idx="4">
                  <c:v>-0.69</c:v>
                </c:pt>
                <c:pt idx="5">
                  <c:v>0.36</c:v>
                </c:pt>
                <c:pt idx="6">
                  <c:v>2.3199999999999998</c:v>
                </c:pt>
                <c:pt idx="7">
                  <c:v>2.63</c:v>
                </c:pt>
                <c:pt idx="8">
                  <c:v>5.45</c:v>
                </c:pt>
                <c:pt idx="9">
                  <c:v>0.19</c:v>
                </c:pt>
                <c:pt idx="10">
                  <c:v>-2.96</c:v>
                </c:pt>
                <c:pt idx="11">
                  <c:v>4.57</c:v>
                </c:pt>
                <c:pt idx="12">
                  <c:v>1.22</c:v>
                </c:pt>
                <c:pt idx="13">
                  <c:v>4.66</c:v>
                </c:pt>
                <c:pt idx="14">
                  <c:v>-3.58</c:v>
                </c:pt>
                <c:pt idx="15">
                  <c:v>0.06</c:v>
                </c:pt>
                <c:pt idx="16">
                  <c:v>-1.7</c:v>
                </c:pt>
                <c:pt idx="17">
                  <c:v>0.77</c:v>
                </c:pt>
                <c:pt idx="18">
                  <c:v>6.6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C59C-452A-9449-EEAE956B5B40}"/>
            </c:ext>
          </c:extLst>
        </c:ser>
        <c:ser>
          <c:idx val="2"/>
          <c:order val="2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accent6">
                  <a:lumMod val="20000"/>
                  <a:lumOff val="80000"/>
                </a:schemeClr>
              </a:solidFill>
              <a:ln w="9525">
                <a:solidFill>
                  <a:srgbClr val="00B050"/>
                </a:solidFill>
              </a:ln>
              <a:effectLst/>
            </c:spPr>
          </c:marker>
          <c:xVal>
            <c:numRef>
              <c:f>EM_total!$H$65:$H$68</c:f>
              <c:numCache>
                <c:formatCode>0.00</c:formatCode>
                <c:ptCount val="4"/>
                <c:pt idx="0">
                  <c:v>13.13</c:v>
                </c:pt>
                <c:pt idx="1">
                  <c:v>11.84</c:v>
                </c:pt>
                <c:pt idx="2">
                  <c:v>10.35</c:v>
                </c:pt>
                <c:pt idx="3">
                  <c:v>11.62</c:v>
                </c:pt>
              </c:numCache>
            </c:numRef>
          </c:xVal>
          <c:yVal>
            <c:numRef>
              <c:f>EM_total!$I$65:$I$68</c:f>
              <c:numCache>
                <c:formatCode>0.00</c:formatCode>
                <c:ptCount val="4"/>
                <c:pt idx="0">
                  <c:v>3.23</c:v>
                </c:pt>
                <c:pt idx="1">
                  <c:v>2.75</c:v>
                </c:pt>
                <c:pt idx="2">
                  <c:v>3.55</c:v>
                </c:pt>
                <c:pt idx="3">
                  <c:v>5.07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C59C-452A-9449-EEAE956B5B40}"/>
            </c:ext>
          </c:extLst>
        </c:ser>
        <c:ser>
          <c:idx val="3"/>
          <c:order val="3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chemeClr val="accent4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EM_total!$H$41:$H$42</c:f>
              <c:numCache>
                <c:formatCode>General</c:formatCode>
                <c:ptCount val="2"/>
                <c:pt idx="0">
                  <c:v>6.83</c:v>
                </c:pt>
                <c:pt idx="1">
                  <c:v>5.1100000000000003</c:v>
                </c:pt>
              </c:numCache>
            </c:numRef>
          </c:xVal>
          <c:yVal>
            <c:numRef>
              <c:f>EM_total!$I$41:$I$42</c:f>
              <c:numCache>
                <c:formatCode>General</c:formatCode>
                <c:ptCount val="2"/>
                <c:pt idx="0">
                  <c:v>3.8</c:v>
                </c:pt>
                <c:pt idx="1">
                  <c:v>4.53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C59C-452A-9449-EEAE956B5B40}"/>
            </c:ext>
          </c:extLst>
        </c:ser>
        <c:ser>
          <c:idx val="4"/>
          <c:order val="4"/>
          <c:spPr>
            <a:ln w="25400" cap="rnd">
              <a:noFill/>
              <a:round/>
            </a:ln>
            <a:effectLst/>
          </c:spPr>
          <c:marker>
            <c:symbol val="circle"/>
            <c:size val="6"/>
            <c:spPr>
              <a:solidFill>
                <a:srgbClr val="0070C0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numRef>
              <c:f>EM_total!$H$43:$H$45</c:f>
              <c:numCache>
                <c:formatCode>General</c:formatCode>
                <c:ptCount val="3"/>
                <c:pt idx="0">
                  <c:v>6.91</c:v>
                </c:pt>
                <c:pt idx="1">
                  <c:v>8.9600000000000009</c:v>
                </c:pt>
                <c:pt idx="2">
                  <c:v>6.09</c:v>
                </c:pt>
              </c:numCache>
            </c:numRef>
          </c:xVal>
          <c:yVal>
            <c:numRef>
              <c:f>EM_total!$I$43:$I$45</c:f>
              <c:numCache>
                <c:formatCode>General</c:formatCode>
                <c:ptCount val="3"/>
                <c:pt idx="0">
                  <c:v>5.44</c:v>
                </c:pt>
                <c:pt idx="1">
                  <c:v>8.98</c:v>
                </c:pt>
                <c:pt idx="2">
                  <c:v>2.36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C59C-452A-9449-EEAE956B5B4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312126495"/>
        <c:axId val="1312121087"/>
      </c:scatterChart>
      <c:valAx>
        <c:axId val="1312126495"/>
        <c:scaling>
          <c:orientation val="minMax"/>
          <c:max val="25"/>
          <c:min val="-10"/>
        </c:scaling>
        <c:delete val="0"/>
        <c:axPos val="b"/>
        <c:numFmt formatCode="#,##0_ " sourceLinked="0"/>
        <c:majorTickMark val="out"/>
        <c:minorTickMark val="in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ko-KR"/>
          </a:p>
        </c:txPr>
        <c:crossAx val="1312121087"/>
        <c:crossesAt val="-20"/>
        <c:crossBetween val="midCat"/>
        <c:majorUnit val="5"/>
      </c:valAx>
      <c:valAx>
        <c:axId val="1312121087"/>
        <c:scaling>
          <c:orientation val="minMax"/>
          <c:max val="50"/>
          <c:min val="-10"/>
        </c:scaling>
        <c:delete val="0"/>
        <c:axPos val="l"/>
        <c:numFmt formatCode="#,##0_ " sourceLinked="0"/>
        <c:majorTickMark val="out"/>
        <c:minorTickMark val="in"/>
        <c:tickLblPos val="nextTo"/>
        <c:spPr>
          <a:noFill/>
          <a:ln w="12700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1" i="0" u="none" strike="noStrike" kern="1200" baseline="0">
                <a:solidFill>
                  <a:sysClr val="windowText" lastClr="000000"/>
                </a:solidFill>
                <a:latin typeface="Times New Roman" panose="02020603050405020304" pitchFamily="18" charset="0"/>
                <a:ea typeface="+mn-ea"/>
                <a:cs typeface="Times New Roman" panose="02020603050405020304" pitchFamily="18" charset="0"/>
              </a:defRPr>
            </a:pPr>
            <a:endParaRPr lang="ko-KR"/>
          </a:p>
        </c:txPr>
        <c:crossAx val="1312126495"/>
        <c:crossesAt val="-20"/>
        <c:crossBetween val="midCat"/>
        <c:majorUnit val="10"/>
      </c:valAx>
      <c:spPr>
        <a:noFill/>
        <a:ln w="12700" cmpd="sng">
          <a:solidFill>
            <a:schemeClr val="tx1"/>
          </a:solidFill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sz="1200">
          <a:solidFill>
            <a:sysClr val="windowText" lastClr="000000"/>
          </a:solidFill>
          <a:latin typeface="Times New Roman" panose="02020603050405020304" pitchFamily="18" charset="0"/>
          <a:cs typeface="Times New Roman" panose="02020603050405020304" pitchFamily="18" charset="0"/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0.11197607563201141"/>
          <c:y val="4.2846832961255528E-2"/>
          <c:w val="0.67082343084833929"/>
          <c:h val="0.80342299635738401"/>
        </c:manualLayout>
      </c:layout>
      <c:scatterChart>
        <c:scatterStyle val="lineMarker"/>
        <c:varyColors val="0"/>
        <c:ser>
          <c:idx val="0"/>
          <c:order val="0"/>
          <c:tx>
            <c:strRef>
              <c:f>EM_total!$B$2</c:f>
              <c:strCache>
                <c:ptCount val="1"/>
                <c:pt idx="0">
                  <c:v>Leaves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EM_total!$G$2:$G$4</c:f>
              <c:numCache>
                <c:formatCode>0.00_ </c:formatCode>
                <c:ptCount val="3"/>
                <c:pt idx="0">
                  <c:v>0.54322497000000003</c:v>
                </c:pt>
                <c:pt idx="1">
                  <c:v>0.33122484000000002</c:v>
                </c:pt>
                <c:pt idx="2">
                  <c:v>0.49982269000000001</c:v>
                </c:pt>
              </c:numCache>
            </c:numRef>
          </c:xVal>
          <c:yVal>
            <c:numRef>
              <c:f>EM_total!$E$2:$E$4</c:f>
              <c:numCache>
                <c:formatCode>0.00_ </c:formatCode>
                <c:ptCount val="3"/>
                <c:pt idx="0">
                  <c:v>5.0131062000000002</c:v>
                </c:pt>
                <c:pt idx="1">
                  <c:v>0.53309353000000004</c:v>
                </c:pt>
                <c:pt idx="2">
                  <c:v>0.76725193999999997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1DF9-400A-8DEF-062E19A12A2A}"/>
            </c:ext>
          </c:extLst>
        </c:ser>
        <c:ser>
          <c:idx val="1"/>
          <c:order val="1"/>
          <c:tx>
            <c:strRef>
              <c:f>EM_total!$B$5</c:f>
              <c:strCache>
                <c:ptCount val="1"/>
                <c:pt idx="0">
                  <c:v>Plants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numRef>
              <c:f>EM_total!$G$5:$G$8</c:f>
              <c:numCache>
                <c:formatCode>0.00_ </c:formatCode>
                <c:ptCount val="4"/>
                <c:pt idx="0">
                  <c:v>1.2474521999999999</c:v>
                </c:pt>
                <c:pt idx="1">
                  <c:v>1.2979887999999999</c:v>
                </c:pt>
                <c:pt idx="2">
                  <c:v>1.2137967000000001</c:v>
                </c:pt>
                <c:pt idx="3">
                  <c:v>1.3070550000000001</c:v>
                </c:pt>
              </c:numCache>
            </c:numRef>
          </c:xVal>
          <c:yVal>
            <c:numRef>
              <c:f>EM_total!$E$5:$E$8</c:f>
              <c:numCache>
                <c:formatCode>0.00_ </c:formatCode>
                <c:ptCount val="4"/>
                <c:pt idx="0">
                  <c:v>18.253259</c:v>
                </c:pt>
                <c:pt idx="1">
                  <c:v>15.894565</c:v>
                </c:pt>
                <c:pt idx="2">
                  <c:v>15.673439999999999</c:v>
                </c:pt>
                <c:pt idx="3">
                  <c:v>12.957406000000001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1DF9-400A-8DEF-062E19A12A2A}"/>
            </c:ext>
          </c:extLst>
        </c:ser>
        <c:ser>
          <c:idx val="2"/>
          <c:order val="2"/>
          <c:tx>
            <c:strRef>
              <c:f>EM_total!$B$9</c:f>
              <c:strCache>
                <c:ptCount val="1"/>
                <c:pt idx="0">
                  <c:v>Alage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numRef>
              <c:f>EM_total!$G$9:$G$16</c:f>
              <c:numCache>
                <c:formatCode>0.00_ </c:formatCode>
                <c:ptCount val="8"/>
                <c:pt idx="0">
                  <c:v>1.4602349999999999</c:v>
                </c:pt>
                <c:pt idx="1">
                  <c:v>1.3749370000000001</c:v>
                </c:pt>
                <c:pt idx="2">
                  <c:v>1.5395901000000001</c:v>
                </c:pt>
                <c:pt idx="3">
                  <c:v>1.3940493</c:v>
                </c:pt>
                <c:pt idx="4">
                  <c:v>1</c:v>
                </c:pt>
                <c:pt idx="5">
                  <c:v>1.3658755</c:v>
                </c:pt>
                <c:pt idx="6">
                  <c:v>1.3888729</c:v>
                </c:pt>
                <c:pt idx="7">
                  <c:v>1.3366442999999999</c:v>
                </c:pt>
              </c:numCache>
            </c:numRef>
          </c:xVal>
          <c:yVal>
            <c:numRef>
              <c:f>EM_total!$E$9:$E$16</c:f>
              <c:numCache>
                <c:formatCode>0.00_ </c:formatCode>
                <c:ptCount val="8"/>
                <c:pt idx="0">
                  <c:v>7.5397732</c:v>
                </c:pt>
                <c:pt idx="1">
                  <c:v>10.8985</c:v>
                </c:pt>
                <c:pt idx="2">
                  <c:v>5.4716737000000002</c:v>
                </c:pt>
                <c:pt idx="3">
                  <c:v>11.120661</c:v>
                </c:pt>
                <c:pt idx="4">
                  <c:v>46.277571000000002</c:v>
                </c:pt>
                <c:pt idx="5">
                  <c:v>3.4161260000000002</c:v>
                </c:pt>
                <c:pt idx="6">
                  <c:v>19.154025000000001</c:v>
                </c:pt>
                <c:pt idx="7">
                  <c:v>6.8927538999999998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1DF9-400A-8DEF-062E19A12A2A}"/>
            </c:ext>
          </c:extLst>
        </c:ser>
        <c:ser>
          <c:idx val="3"/>
          <c:order val="3"/>
          <c:tx>
            <c:strRef>
              <c:f>EM_total!$B$17</c:f>
              <c:strCache>
                <c:ptCount val="1"/>
                <c:pt idx="0">
                  <c:v>Compost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numRef>
              <c:f>EM_total!$G$17:$G$20</c:f>
              <c:numCache>
                <c:formatCode>0.00_ </c:formatCode>
                <c:ptCount val="4"/>
                <c:pt idx="0">
                  <c:v>0.90452336</c:v>
                </c:pt>
                <c:pt idx="1">
                  <c:v>0.63300928999999995</c:v>
                </c:pt>
                <c:pt idx="2">
                  <c:v>1.0092668</c:v>
                </c:pt>
                <c:pt idx="3">
                  <c:v>1.1573837</c:v>
                </c:pt>
              </c:numCache>
            </c:numRef>
          </c:xVal>
          <c:yVal>
            <c:numRef>
              <c:f>EM_total!$E$17:$E$20</c:f>
              <c:numCache>
                <c:formatCode>0.00_ </c:formatCode>
                <c:ptCount val="4"/>
                <c:pt idx="0">
                  <c:v>13.837702</c:v>
                </c:pt>
                <c:pt idx="1">
                  <c:v>2.8329843000000001</c:v>
                </c:pt>
                <c:pt idx="2">
                  <c:v>0.86863380999999995</c:v>
                </c:pt>
                <c:pt idx="3">
                  <c:v>13.028558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1DF9-400A-8DEF-062E19A12A2A}"/>
            </c:ext>
          </c:extLst>
        </c:ser>
        <c:ser>
          <c:idx val="4"/>
          <c:order val="4"/>
          <c:tx>
            <c:strRef>
              <c:f>EM_total!$B$21</c:f>
              <c:strCache>
                <c:ptCount val="1"/>
                <c:pt idx="0">
                  <c:v>Soil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rgbClr val="C00000"/>
              </a:solidFill>
              <a:ln w="9525">
                <a:solidFill>
                  <a:srgbClr val="C00000"/>
                </a:solidFill>
              </a:ln>
              <a:effectLst/>
            </c:spPr>
          </c:marker>
          <c:xVal>
            <c:numRef>
              <c:f>EM_total!$G$21:$G$40</c:f>
              <c:numCache>
                <c:formatCode>0.00</c:formatCode>
                <c:ptCount val="20"/>
                <c:pt idx="0">
                  <c:v>1.1137896</c:v>
                </c:pt>
                <c:pt idx="1">
                  <c:v>1.3672419</c:v>
                </c:pt>
                <c:pt idx="2">
                  <c:v>1.2168981999999999</c:v>
                </c:pt>
                <c:pt idx="3">
                  <c:v>1.2991196</c:v>
                </c:pt>
                <c:pt idx="4">
                  <c:v>1.2029145999999999</c:v>
                </c:pt>
                <c:pt idx="5">
                  <c:v>1.2702434</c:v>
                </c:pt>
                <c:pt idx="6">
                  <c:v>1.3213185000000001</c:v>
                </c:pt>
                <c:pt idx="7">
                  <c:v>1.2683205</c:v>
                </c:pt>
                <c:pt idx="8">
                  <c:v>0.84980294000000001</c:v>
                </c:pt>
                <c:pt idx="9">
                  <c:v>1.2475295</c:v>
                </c:pt>
                <c:pt idx="10">
                  <c:v>1.4219873999999999</c:v>
                </c:pt>
                <c:pt idx="11">
                  <c:v>1.3522186</c:v>
                </c:pt>
                <c:pt idx="12">
                  <c:v>1.3306944000000001</c:v>
                </c:pt>
                <c:pt idx="13">
                  <c:v>1.2001599000000001</c:v>
                </c:pt>
                <c:pt idx="14">
                  <c:v>1.4363739</c:v>
                </c:pt>
                <c:pt idx="15">
                  <c:v>1.0662522000000001</c:v>
                </c:pt>
                <c:pt idx="16">
                  <c:v>1.3106876000000001</c:v>
                </c:pt>
                <c:pt idx="17">
                  <c:v>1.0282157999999999</c:v>
                </c:pt>
                <c:pt idx="18">
                  <c:v>1.1328384</c:v>
                </c:pt>
                <c:pt idx="19">
                  <c:v>1.2379784</c:v>
                </c:pt>
              </c:numCache>
            </c:numRef>
          </c:xVal>
          <c:yVal>
            <c:numRef>
              <c:f>EM_total!$E$21:$E$40</c:f>
              <c:numCache>
                <c:formatCode>0.00</c:formatCode>
                <c:ptCount val="20"/>
                <c:pt idx="0">
                  <c:v>13.358699</c:v>
                </c:pt>
                <c:pt idx="1">
                  <c:v>4.2631950999999999</c:v>
                </c:pt>
                <c:pt idx="2">
                  <c:v>19.799914000000001</c:v>
                </c:pt>
                <c:pt idx="3">
                  <c:v>17.713673</c:v>
                </c:pt>
                <c:pt idx="4">
                  <c:v>11.703141</c:v>
                </c:pt>
                <c:pt idx="5">
                  <c:v>10.660031</c:v>
                </c:pt>
                <c:pt idx="6">
                  <c:v>4.0775791000000003</c:v>
                </c:pt>
                <c:pt idx="7">
                  <c:v>6.3679626000000003</c:v>
                </c:pt>
                <c:pt idx="8">
                  <c:v>175.63191</c:v>
                </c:pt>
                <c:pt idx="9">
                  <c:v>6.5884904999999998</c:v>
                </c:pt>
                <c:pt idx="10">
                  <c:v>4.5313696999999999</c:v>
                </c:pt>
                <c:pt idx="11">
                  <c:v>4.3217663000000002</c:v>
                </c:pt>
                <c:pt idx="12">
                  <c:v>10.644598</c:v>
                </c:pt>
                <c:pt idx="13">
                  <c:v>4.7711347000000002</c:v>
                </c:pt>
                <c:pt idx="14">
                  <c:v>3.0175786000000002</c:v>
                </c:pt>
                <c:pt idx="15">
                  <c:v>17.553982000000001</c:v>
                </c:pt>
                <c:pt idx="16">
                  <c:v>5.5132121999999999</c:v>
                </c:pt>
                <c:pt idx="17">
                  <c:v>22.721160000000001</c:v>
                </c:pt>
                <c:pt idx="18">
                  <c:v>8.3730086000000004</c:v>
                </c:pt>
                <c:pt idx="19">
                  <c:v>14.321686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1DF9-400A-8DEF-062E19A12A2A}"/>
            </c:ext>
          </c:extLst>
        </c:ser>
        <c:ser>
          <c:idx val="5"/>
          <c:order val="5"/>
          <c:tx>
            <c:strRef>
              <c:f>EM_total!$B$41</c:f>
              <c:strCache>
                <c:ptCount val="1"/>
                <c:pt idx="0">
                  <c:v>Effluent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xVal>
            <c:numRef>
              <c:f>EM_total!$G$41:$G$42</c:f>
              <c:numCache>
                <c:formatCode>0.00</c:formatCode>
                <c:ptCount val="2"/>
                <c:pt idx="0">
                  <c:v>1.3419743</c:v>
                </c:pt>
                <c:pt idx="1">
                  <c:v>1.3507718</c:v>
                </c:pt>
              </c:numCache>
            </c:numRef>
          </c:xVal>
          <c:yVal>
            <c:numRef>
              <c:f>EM_total!$E$41:$E$42</c:f>
              <c:numCache>
                <c:formatCode>0.00</c:formatCode>
                <c:ptCount val="2"/>
                <c:pt idx="0">
                  <c:v>4.6149015999999996</c:v>
                </c:pt>
                <c:pt idx="1">
                  <c:v>10.991274000000001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5-1DF9-400A-8DEF-062E19A12A2A}"/>
            </c:ext>
          </c:extLst>
        </c:ser>
        <c:ser>
          <c:idx val="6"/>
          <c:order val="6"/>
          <c:tx>
            <c:strRef>
              <c:f>EM_total!$B$46</c:f>
              <c:strCache>
                <c:ptCount val="1"/>
                <c:pt idx="0">
                  <c:v>Sweage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xVal>
            <c:numRef>
              <c:f>EM_total!$G$46:$G$61</c:f>
              <c:numCache>
                <c:formatCode>0.00</c:formatCode>
                <c:ptCount val="16"/>
                <c:pt idx="0">
                  <c:v>1.5689841</c:v>
                </c:pt>
                <c:pt idx="1">
                  <c:v>1.4963291999999999</c:v>
                </c:pt>
                <c:pt idx="2">
                  <c:v>1.5028785</c:v>
                </c:pt>
                <c:pt idx="3">
                  <c:v>1.5051988999999999</c:v>
                </c:pt>
                <c:pt idx="4">
                  <c:v>1.5697958000000001</c:v>
                </c:pt>
                <c:pt idx="5">
                  <c:v>1.5482205</c:v>
                </c:pt>
                <c:pt idx="6">
                  <c:v>1.5199166</c:v>
                </c:pt>
                <c:pt idx="11" formatCode="0.00_ ">
                  <c:v>1.6120125999999999</c:v>
                </c:pt>
                <c:pt idx="13" formatCode="0.00_ ">
                  <c:v>1.6853969</c:v>
                </c:pt>
                <c:pt idx="14" formatCode="0.00_ ">
                  <c:v>1.5806909</c:v>
                </c:pt>
                <c:pt idx="15" formatCode="0.00_ ">
                  <c:v>1.5301155</c:v>
                </c:pt>
              </c:numCache>
            </c:numRef>
          </c:xVal>
          <c:yVal>
            <c:numRef>
              <c:f>EM_total!$E$46:$E$61</c:f>
              <c:numCache>
                <c:formatCode>0.00</c:formatCode>
                <c:ptCount val="16"/>
                <c:pt idx="0">
                  <c:v>3.0694995</c:v>
                </c:pt>
                <c:pt idx="1">
                  <c:v>2.2891900999999999</c:v>
                </c:pt>
                <c:pt idx="2">
                  <c:v>2.6410182999999998</c:v>
                </c:pt>
                <c:pt idx="3">
                  <c:v>2.4270472000000001</c:v>
                </c:pt>
                <c:pt idx="4">
                  <c:v>3.0674687</c:v>
                </c:pt>
                <c:pt idx="5">
                  <c:v>3.6090258</c:v>
                </c:pt>
                <c:pt idx="6">
                  <c:v>3.1068517999999998</c:v>
                </c:pt>
                <c:pt idx="11" formatCode="0.00_ ">
                  <c:v>2.5410629999999998</c:v>
                </c:pt>
                <c:pt idx="13" formatCode="0.00_ ">
                  <c:v>1.8932445</c:v>
                </c:pt>
                <c:pt idx="14" formatCode="0.00_ ">
                  <c:v>2.8126639999999998</c:v>
                </c:pt>
                <c:pt idx="15" formatCode="0.00_ ">
                  <c:v>3.0038193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6-1DF9-400A-8DEF-062E19A12A2A}"/>
            </c:ext>
          </c:extLst>
        </c:ser>
        <c:ser>
          <c:idx val="7"/>
          <c:order val="7"/>
          <c:tx>
            <c:strRef>
              <c:f>EM_total!$B$65</c:f>
              <c:strCache>
                <c:ptCount val="1"/>
                <c:pt idx="0">
                  <c:v>Groundwater</c:v>
                </c:pt>
              </c:strCache>
            </c:strRef>
          </c:tx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>
                  <a:lumMod val="60000"/>
                </a:schemeClr>
              </a:solidFill>
              <a:ln w="9525">
                <a:solidFill>
                  <a:schemeClr val="accent2">
                    <a:lumMod val="60000"/>
                  </a:schemeClr>
                </a:solidFill>
              </a:ln>
              <a:effectLst/>
            </c:spPr>
          </c:marker>
          <c:xVal>
            <c:numRef>
              <c:f>EM_total!$G$65:$G$67</c:f>
              <c:numCache>
                <c:formatCode>0.00</c:formatCode>
                <c:ptCount val="3"/>
                <c:pt idx="0">
                  <c:v>1.6631912</c:v>
                </c:pt>
                <c:pt idx="1">
                  <c:v>1.6990331999999999</c:v>
                </c:pt>
                <c:pt idx="2">
                  <c:v>1.7888577000000001</c:v>
                </c:pt>
              </c:numCache>
            </c:numRef>
          </c:xVal>
          <c:yVal>
            <c:numRef>
              <c:f>EM_total!$E$65:$E$67</c:f>
              <c:numCache>
                <c:formatCode>0.00</c:formatCode>
                <c:ptCount val="3"/>
                <c:pt idx="0">
                  <c:v>3.2409005</c:v>
                </c:pt>
                <c:pt idx="1">
                  <c:v>3.4010318000000002</c:v>
                </c:pt>
                <c:pt idx="2">
                  <c:v>5.2600332999999999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7-1DF9-400A-8DEF-062E19A12A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68555887"/>
        <c:axId val="868562959"/>
      </c:scatterChart>
      <c:valAx>
        <c:axId val="868555887"/>
        <c:scaling>
          <c:orientation val="minMax"/>
          <c:max val="2"/>
        </c:scaling>
        <c:delete val="0"/>
        <c:axPos val="b"/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altLang="ko-KR" b="1"/>
                  <a:t>FI</a:t>
                </a:r>
                <a:endParaRPr lang="ko-KR" b="1"/>
              </a:p>
            </c:rich>
          </c:tx>
          <c:layout>
            <c:manualLayout>
              <c:xMode val="edge"/>
              <c:yMode val="edge"/>
              <c:x val="0.44650226619631761"/>
              <c:y val="0.92755560141116578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0.00_ " sourceLinked="1"/>
        <c:majorTickMark val="in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68562959"/>
        <c:crosses val="autoZero"/>
        <c:crossBetween val="midCat"/>
        <c:majorUnit val="0.5"/>
      </c:valAx>
      <c:valAx>
        <c:axId val="868562959"/>
        <c:scaling>
          <c:orientation val="minMax"/>
          <c:max val="2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200" b="1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US" b="1"/>
                  <a:t>HIX</a:t>
                </a:r>
                <a:endParaRPr lang="ko-KR" b="1"/>
              </a:p>
            </c:rich>
          </c:tx>
          <c:layout>
            <c:manualLayout>
              <c:xMode val="edge"/>
              <c:yMode val="edge"/>
              <c:x val="3.9706484176673731E-3"/>
              <c:y val="0.42140993444303287"/>
            </c:manualLayout>
          </c:layout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200" b="1" i="0" u="none" strike="noStrike" kern="1200" baseline="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pPr>
              <a:endParaRPr lang="ko-KR"/>
            </a:p>
          </c:txPr>
        </c:title>
        <c:numFmt formatCode="0_ 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2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86855588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r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2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ko-K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 sz="1200">
          <a:solidFill>
            <a:schemeClr val="tx1"/>
          </a:solidFill>
        </a:defRPr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Relationship Id="rId5" Type="http://schemas.openxmlformats.org/officeDocument/2006/relationships/chart" Target="../charts/chart7.xml"/><Relationship Id="rId4" Type="http://schemas.openxmlformats.org/officeDocument/2006/relationships/chart" Target="../charts/chart6.xml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13" Type="http://schemas.openxmlformats.org/officeDocument/2006/relationships/image" Target="../media/image32.png"/><Relationship Id="rId18" Type="http://schemas.openxmlformats.org/officeDocument/2006/relationships/image" Target="../media/image37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12" Type="http://schemas.openxmlformats.org/officeDocument/2006/relationships/image" Target="../media/image31.png"/><Relationship Id="rId17" Type="http://schemas.openxmlformats.org/officeDocument/2006/relationships/image" Target="../media/image36.png"/><Relationship Id="rId2" Type="http://schemas.openxmlformats.org/officeDocument/2006/relationships/image" Target="../media/image21.png"/><Relationship Id="rId16" Type="http://schemas.openxmlformats.org/officeDocument/2006/relationships/image" Target="../media/image35.png"/><Relationship Id="rId20" Type="http://schemas.openxmlformats.org/officeDocument/2006/relationships/image" Target="../media/image39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11" Type="http://schemas.openxmlformats.org/officeDocument/2006/relationships/image" Target="../media/image30.png"/><Relationship Id="rId5" Type="http://schemas.openxmlformats.org/officeDocument/2006/relationships/image" Target="../media/image24.png"/><Relationship Id="rId15" Type="http://schemas.openxmlformats.org/officeDocument/2006/relationships/image" Target="../media/image34.png"/><Relationship Id="rId10" Type="http://schemas.openxmlformats.org/officeDocument/2006/relationships/image" Target="../media/image29.png"/><Relationship Id="rId19" Type="http://schemas.openxmlformats.org/officeDocument/2006/relationships/image" Target="../media/image38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Relationship Id="rId14" Type="http://schemas.openxmlformats.org/officeDocument/2006/relationships/image" Target="../media/image33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7.png"/><Relationship Id="rId13" Type="http://schemas.openxmlformats.org/officeDocument/2006/relationships/image" Target="../media/image52.png"/><Relationship Id="rId3" Type="http://schemas.openxmlformats.org/officeDocument/2006/relationships/image" Target="../media/image42.png"/><Relationship Id="rId7" Type="http://schemas.openxmlformats.org/officeDocument/2006/relationships/image" Target="../media/image46.png"/><Relationship Id="rId12" Type="http://schemas.openxmlformats.org/officeDocument/2006/relationships/image" Target="../media/image51.png"/><Relationship Id="rId17" Type="http://schemas.openxmlformats.org/officeDocument/2006/relationships/image" Target="../media/image56.png"/><Relationship Id="rId2" Type="http://schemas.openxmlformats.org/officeDocument/2006/relationships/image" Target="../media/image41.png"/><Relationship Id="rId16" Type="http://schemas.openxmlformats.org/officeDocument/2006/relationships/image" Target="../media/image55.png"/><Relationship Id="rId1" Type="http://schemas.openxmlformats.org/officeDocument/2006/relationships/image" Target="../media/image40.png"/><Relationship Id="rId6" Type="http://schemas.openxmlformats.org/officeDocument/2006/relationships/image" Target="../media/image45.png"/><Relationship Id="rId11" Type="http://schemas.openxmlformats.org/officeDocument/2006/relationships/image" Target="../media/image50.png"/><Relationship Id="rId5" Type="http://schemas.openxmlformats.org/officeDocument/2006/relationships/image" Target="../media/image44.png"/><Relationship Id="rId15" Type="http://schemas.openxmlformats.org/officeDocument/2006/relationships/image" Target="../media/image54.png"/><Relationship Id="rId10" Type="http://schemas.openxmlformats.org/officeDocument/2006/relationships/image" Target="../media/image49.png"/><Relationship Id="rId4" Type="http://schemas.openxmlformats.org/officeDocument/2006/relationships/image" Target="../media/image43.png"/><Relationship Id="rId9" Type="http://schemas.openxmlformats.org/officeDocument/2006/relationships/image" Target="../media/image48.png"/><Relationship Id="rId14" Type="http://schemas.openxmlformats.org/officeDocument/2006/relationships/image" Target="../media/image53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81.png"/><Relationship Id="rId21" Type="http://schemas.openxmlformats.org/officeDocument/2006/relationships/image" Target="../media/image77.png"/><Relationship Id="rId42" Type="http://schemas.openxmlformats.org/officeDocument/2006/relationships/image" Target="../media/image97.png"/><Relationship Id="rId47" Type="http://schemas.openxmlformats.org/officeDocument/2006/relationships/image" Target="../media/image102.png"/><Relationship Id="rId63" Type="http://schemas.openxmlformats.org/officeDocument/2006/relationships/image" Target="../media/image118.png"/><Relationship Id="rId68" Type="http://schemas.openxmlformats.org/officeDocument/2006/relationships/image" Target="../media/image122.png"/><Relationship Id="rId84" Type="http://schemas.openxmlformats.org/officeDocument/2006/relationships/image" Target="../media/image138.png"/><Relationship Id="rId89" Type="http://schemas.openxmlformats.org/officeDocument/2006/relationships/image" Target="../media/image143.png"/><Relationship Id="rId16" Type="http://schemas.openxmlformats.org/officeDocument/2006/relationships/image" Target="../media/image72.png"/><Relationship Id="rId11" Type="http://schemas.openxmlformats.org/officeDocument/2006/relationships/image" Target="../media/image67.png"/><Relationship Id="rId32" Type="http://schemas.openxmlformats.org/officeDocument/2006/relationships/image" Target="../media/image87.png"/><Relationship Id="rId37" Type="http://schemas.openxmlformats.org/officeDocument/2006/relationships/image" Target="../media/image92.png"/><Relationship Id="rId53" Type="http://schemas.openxmlformats.org/officeDocument/2006/relationships/image" Target="../media/image108.png"/><Relationship Id="rId58" Type="http://schemas.openxmlformats.org/officeDocument/2006/relationships/image" Target="../media/image113.png"/><Relationship Id="rId74" Type="http://schemas.openxmlformats.org/officeDocument/2006/relationships/image" Target="../media/image128.png"/><Relationship Id="rId79" Type="http://schemas.openxmlformats.org/officeDocument/2006/relationships/image" Target="../media/image133.png"/><Relationship Id="rId5" Type="http://schemas.openxmlformats.org/officeDocument/2006/relationships/image" Target="../media/image61.png"/><Relationship Id="rId90" Type="http://schemas.openxmlformats.org/officeDocument/2006/relationships/image" Target="../media/image144.png"/><Relationship Id="rId95" Type="http://schemas.openxmlformats.org/officeDocument/2006/relationships/image" Target="../media/image149.png"/><Relationship Id="rId22" Type="http://schemas.openxmlformats.org/officeDocument/2006/relationships/image" Target="../media/image78.png"/><Relationship Id="rId27" Type="http://schemas.openxmlformats.org/officeDocument/2006/relationships/image" Target="../media/image82.png"/><Relationship Id="rId43" Type="http://schemas.openxmlformats.org/officeDocument/2006/relationships/image" Target="../media/image98.png"/><Relationship Id="rId48" Type="http://schemas.openxmlformats.org/officeDocument/2006/relationships/image" Target="../media/image103.png"/><Relationship Id="rId64" Type="http://schemas.openxmlformats.org/officeDocument/2006/relationships/image" Target="../media/image119.png"/><Relationship Id="rId69" Type="http://schemas.openxmlformats.org/officeDocument/2006/relationships/image" Target="../media/image123.png"/><Relationship Id="rId8" Type="http://schemas.openxmlformats.org/officeDocument/2006/relationships/image" Target="../media/image64.png"/><Relationship Id="rId51" Type="http://schemas.openxmlformats.org/officeDocument/2006/relationships/image" Target="../media/image106.png"/><Relationship Id="rId72" Type="http://schemas.openxmlformats.org/officeDocument/2006/relationships/image" Target="../media/image126.png"/><Relationship Id="rId80" Type="http://schemas.openxmlformats.org/officeDocument/2006/relationships/image" Target="../media/image134.png"/><Relationship Id="rId85" Type="http://schemas.openxmlformats.org/officeDocument/2006/relationships/image" Target="../media/image139.png"/><Relationship Id="rId93" Type="http://schemas.openxmlformats.org/officeDocument/2006/relationships/image" Target="../media/image147.png"/><Relationship Id="rId3" Type="http://schemas.openxmlformats.org/officeDocument/2006/relationships/image" Target="../media/image59.png"/><Relationship Id="rId12" Type="http://schemas.openxmlformats.org/officeDocument/2006/relationships/image" Target="../media/image68.png"/><Relationship Id="rId17" Type="http://schemas.openxmlformats.org/officeDocument/2006/relationships/image" Target="../media/image73.png"/><Relationship Id="rId25" Type="http://schemas.openxmlformats.org/officeDocument/2006/relationships/image" Target="../media/image80.png"/><Relationship Id="rId33" Type="http://schemas.openxmlformats.org/officeDocument/2006/relationships/image" Target="../media/image88.png"/><Relationship Id="rId38" Type="http://schemas.openxmlformats.org/officeDocument/2006/relationships/image" Target="../media/image93.png"/><Relationship Id="rId46" Type="http://schemas.openxmlformats.org/officeDocument/2006/relationships/image" Target="../media/image101.png"/><Relationship Id="rId59" Type="http://schemas.openxmlformats.org/officeDocument/2006/relationships/image" Target="../media/image114.png"/><Relationship Id="rId67" Type="http://schemas.openxmlformats.org/officeDocument/2006/relationships/image" Target="../media/image121.png"/><Relationship Id="rId20" Type="http://schemas.openxmlformats.org/officeDocument/2006/relationships/image" Target="../media/image76.png"/><Relationship Id="rId41" Type="http://schemas.openxmlformats.org/officeDocument/2006/relationships/image" Target="../media/image96.png"/><Relationship Id="rId54" Type="http://schemas.openxmlformats.org/officeDocument/2006/relationships/image" Target="../media/image109.png"/><Relationship Id="rId62" Type="http://schemas.openxmlformats.org/officeDocument/2006/relationships/image" Target="../media/image117.png"/><Relationship Id="rId70" Type="http://schemas.openxmlformats.org/officeDocument/2006/relationships/image" Target="../media/image124.png"/><Relationship Id="rId75" Type="http://schemas.openxmlformats.org/officeDocument/2006/relationships/image" Target="../media/image129.png"/><Relationship Id="rId83" Type="http://schemas.openxmlformats.org/officeDocument/2006/relationships/image" Target="../media/image137.png"/><Relationship Id="rId88" Type="http://schemas.openxmlformats.org/officeDocument/2006/relationships/image" Target="../media/image142.png"/><Relationship Id="rId91" Type="http://schemas.openxmlformats.org/officeDocument/2006/relationships/image" Target="../media/image145.png"/><Relationship Id="rId96" Type="http://schemas.openxmlformats.org/officeDocument/2006/relationships/image" Target="../media/image150.png"/><Relationship Id="rId1" Type="http://schemas.openxmlformats.org/officeDocument/2006/relationships/image" Target="../media/image57.png"/><Relationship Id="rId6" Type="http://schemas.openxmlformats.org/officeDocument/2006/relationships/image" Target="../media/image62.png"/><Relationship Id="rId15" Type="http://schemas.openxmlformats.org/officeDocument/2006/relationships/image" Target="../media/image71.png"/><Relationship Id="rId23" Type="http://schemas.openxmlformats.org/officeDocument/2006/relationships/image" Target="../media/image44.png"/><Relationship Id="rId28" Type="http://schemas.openxmlformats.org/officeDocument/2006/relationships/image" Target="../media/image83.png"/><Relationship Id="rId36" Type="http://schemas.openxmlformats.org/officeDocument/2006/relationships/image" Target="../media/image91.png"/><Relationship Id="rId49" Type="http://schemas.openxmlformats.org/officeDocument/2006/relationships/image" Target="../media/image104.png"/><Relationship Id="rId57" Type="http://schemas.openxmlformats.org/officeDocument/2006/relationships/image" Target="../media/image112.png"/><Relationship Id="rId10" Type="http://schemas.openxmlformats.org/officeDocument/2006/relationships/image" Target="../media/image66.png"/><Relationship Id="rId31" Type="http://schemas.openxmlformats.org/officeDocument/2006/relationships/image" Target="../media/image86.png"/><Relationship Id="rId44" Type="http://schemas.openxmlformats.org/officeDocument/2006/relationships/image" Target="../media/image99.png"/><Relationship Id="rId52" Type="http://schemas.openxmlformats.org/officeDocument/2006/relationships/image" Target="../media/image107.png"/><Relationship Id="rId60" Type="http://schemas.openxmlformats.org/officeDocument/2006/relationships/image" Target="../media/image115.png"/><Relationship Id="rId65" Type="http://schemas.openxmlformats.org/officeDocument/2006/relationships/image" Target="../media/image120.png"/><Relationship Id="rId73" Type="http://schemas.openxmlformats.org/officeDocument/2006/relationships/image" Target="../media/image127.png"/><Relationship Id="rId78" Type="http://schemas.openxmlformats.org/officeDocument/2006/relationships/image" Target="../media/image132.png"/><Relationship Id="rId81" Type="http://schemas.openxmlformats.org/officeDocument/2006/relationships/image" Target="../media/image135.png"/><Relationship Id="rId86" Type="http://schemas.openxmlformats.org/officeDocument/2006/relationships/image" Target="../media/image140.png"/><Relationship Id="rId94" Type="http://schemas.openxmlformats.org/officeDocument/2006/relationships/image" Target="../media/image148.png"/><Relationship Id="rId4" Type="http://schemas.openxmlformats.org/officeDocument/2006/relationships/image" Target="../media/image60.png"/><Relationship Id="rId9" Type="http://schemas.openxmlformats.org/officeDocument/2006/relationships/image" Target="../media/image65.png"/><Relationship Id="rId13" Type="http://schemas.openxmlformats.org/officeDocument/2006/relationships/image" Target="../media/image69.png"/><Relationship Id="rId18" Type="http://schemas.openxmlformats.org/officeDocument/2006/relationships/image" Target="../media/image74.png"/><Relationship Id="rId39" Type="http://schemas.openxmlformats.org/officeDocument/2006/relationships/image" Target="../media/image94.png"/><Relationship Id="rId34" Type="http://schemas.openxmlformats.org/officeDocument/2006/relationships/image" Target="../media/image89.png"/><Relationship Id="rId50" Type="http://schemas.openxmlformats.org/officeDocument/2006/relationships/image" Target="../media/image105.png"/><Relationship Id="rId55" Type="http://schemas.openxmlformats.org/officeDocument/2006/relationships/image" Target="../media/image110.png"/><Relationship Id="rId76" Type="http://schemas.openxmlformats.org/officeDocument/2006/relationships/image" Target="../media/image130.png"/><Relationship Id="rId7" Type="http://schemas.openxmlformats.org/officeDocument/2006/relationships/image" Target="../media/image63.png"/><Relationship Id="rId71" Type="http://schemas.openxmlformats.org/officeDocument/2006/relationships/image" Target="../media/image125.png"/><Relationship Id="rId92" Type="http://schemas.openxmlformats.org/officeDocument/2006/relationships/image" Target="../media/image146.png"/><Relationship Id="rId2" Type="http://schemas.openxmlformats.org/officeDocument/2006/relationships/image" Target="../media/image58.png"/><Relationship Id="rId29" Type="http://schemas.openxmlformats.org/officeDocument/2006/relationships/image" Target="../media/image84.png"/><Relationship Id="rId24" Type="http://schemas.openxmlformats.org/officeDocument/2006/relationships/image" Target="../media/image79.png"/><Relationship Id="rId40" Type="http://schemas.openxmlformats.org/officeDocument/2006/relationships/image" Target="../media/image95.png"/><Relationship Id="rId45" Type="http://schemas.openxmlformats.org/officeDocument/2006/relationships/image" Target="../media/image100.png"/><Relationship Id="rId66" Type="http://schemas.openxmlformats.org/officeDocument/2006/relationships/image" Target="../media/image48.png"/><Relationship Id="rId87" Type="http://schemas.openxmlformats.org/officeDocument/2006/relationships/image" Target="../media/image141.png"/><Relationship Id="rId61" Type="http://schemas.openxmlformats.org/officeDocument/2006/relationships/image" Target="../media/image116.png"/><Relationship Id="rId82" Type="http://schemas.openxmlformats.org/officeDocument/2006/relationships/image" Target="../media/image136.png"/><Relationship Id="rId19" Type="http://schemas.openxmlformats.org/officeDocument/2006/relationships/image" Target="../media/image75.png"/><Relationship Id="rId14" Type="http://schemas.openxmlformats.org/officeDocument/2006/relationships/image" Target="../media/image70.png"/><Relationship Id="rId30" Type="http://schemas.openxmlformats.org/officeDocument/2006/relationships/image" Target="../media/image85.png"/><Relationship Id="rId35" Type="http://schemas.openxmlformats.org/officeDocument/2006/relationships/image" Target="../media/image90.png"/><Relationship Id="rId56" Type="http://schemas.openxmlformats.org/officeDocument/2006/relationships/image" Target="../media/image111.png"/><Relationship Id="rId77" Type="http://schemas.openxmlformats.org/officeDocument/2006/relationships/image" Target="../media/image1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10583</xdr:colOff>
      <xdr:row>5</xdr:row>
      <xdr:rowOff>21165</xdr:rowOff>
    </xdr:from>
    <xdr:to>
      <xdr:col>13</xdr:col>
      <xdr:colOff>173705</xdr:colOff>
      <xdr:row>19</xdr:row>
      <xdr:rowOff>87519</xdr:rowOff>
    </xdr:to>
    <xdr:grpSp>
      <xdr:nvGrpSpPr>
        <xdr:cNvPr id="16" name="그룹 15"/>
        <xdr:cNvGrpSpPr/>
      </xdr:nvGrpSpPr>
      <xdr:grpSpPr>
        <a:xfrm>
          <a:off x="8858250" y="1079498"/>
          <a:ext cx="3602705" cy="3029688"/>
          <a:chOff x="47255206" y="212913"/>
          <a:chExt cx="3602705" cy="3039492"/>
        </a:xfrm>
      </xdr:grpSpPr>
      <xdr:grpSp>
        <xdr:nvGrpSpPr>
          <xdr:cNvPr id="17" name="그룹 16"/>
          <xdr:cNvGrpSpPr/>
        </xdr:nvGrpSpPr>
        <xdr:grpSpPr>
          <a:xfrm>
            <a:off x="47255206" y="212913"/>
            <a:ext cx="3602705" cy="3039492"/>
            <a:chOff x="9510958" y="2957513"/>
            <a:chExt cx="3204917" cy="3005977"/>
          </a:xfrm>
        </xdr:grpSpPr>
        <xdr:graphicFrame macro="">
          <xdr:nvGraphicFramePr>
            <xdr:cNvPr id="19" name="차트 18"/>
            <xdr:cNvGraphicFramePr/>
          </xdr:nvGraphicFramePr>
          <xdr:xfrm>
            <a:off x="9715500" y="2957513"/>
            <a:ext cx="3000375" cy="283368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sp macro="" textlink="">
          <xdr:nvSpPr>
            <xdr:cNvPr id="20" name="모서리가 둥근 직사각형 19"/>
            <xdr:cNvSpPr/>
          </xdr:nvSpPr>
          <xdr:spPr>
            <a:xfrm>
              <a:off x="11064397" y="4354078"/>
              <a:ext cx="451911" cy="1071193"/>
            </a:xfrm>
            <a:prstGeom prst="roundRect">
              <a:avLst/>
            </a:prstGeom>
            <a:noFill/>
            <a:ln w="952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21" name="모서리가 둥근 직사각형 20"/>
            <xdr:cNvSpPr/>
          </xdr:nvSpPr>
          <xdr:spPr>
            <a:xfrm>
              <a:off x="11149131" y="4354078"/>
              <a:ext cx="1148604" cy="1069685"/>
            </a:xfrm>
            <a:prstGeom prst="roundRect">
              <a:avLst/>
            </a:prstGeom>
            <a:noFill/>
            <a:ln w="9525">
              <a:solidFill>
                <a:srgbClr val="00B0F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22" name="모서리가 둥근 직사각형 21"/>
            <xdr:cNvSpPr/>
          </xdr:nvSpPr>
          <xdr:spPr>
            <a:xfrm>
              <a:off x="10603073" y="4354079"/>
              <a:ext cx="715524" cy="1071187"/>
            </a:xfrm>
            <a:prstGeom prst="roundRect">
              <a:avLst/>
            </a:prstGeom>
            <a:noFill/>
            <a:ln w="9525">
              <a:solidFill>
                <a:srgbClr val="00B05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23" name="TextBox 22"/>
            <xdr:cNvSpPr txBox="1"/>
          </xdr:nvSpPr>
          <xdr:spPr>
            <a:xfrm>
              <a:off x="10785174" y="5689890"/>
              <a:ext cx="1008000" cy="2736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overflow" horzOverflow="overflow" wrap="square" rtlCol="0" anchor="ctr" anchorCtr="1">
              <a:spAutoFit/>
            </a:bodyPr>
            <a:lstStyle/>
            <a:p>
              <a:r>
                <a:rPr lang="en-US" altLang="ko-KR" sz="1200" b="1" baseline="30000">
                  <a:latin typeface="Times New Roman" panose="02020603050405020304" pitchFamily="18" charset="0"/>
                  <a:cs typeface="Times New Roman" panose="02020603050405020304" pitchFamily="18" charset="0"/>
                </a:rPr>
                <a:t>15</a:t>
              </a:r>
              <a:r>
                <a:rPr lang="en-US" altLang="ko-KR" sz="1200" b="1">
                  <a:latin typeface="Times New Roman" panose="02020603050405020304" pitchFamily="18" charset="0"/>
                  <a:cs typeface="Times New Roman" panose="02020603050405020304" pitchFamily="18" charset="0"/>
                </a:rPr>
                <a:t>N-NO</a:t>
              </a:r>
              <a:r>
                <a:rPr lang="en-US" altLang="ko-KR" sz="1200" b="1" baseline="-25000">
                  <a:latin typeface="Times New Roman" panose="02020603050405020304" pitchFamily="18" charset="0"/>
                  <a:cs typeface="Times New Roman" panose="02020603050405020304" pitchFamily="18" charset="0"/>
                </a:rPr>
                <a:t>3 </a:t>
              </a:r>
              <a:r>
                <a:rPr lang="en-US" altLang="ko-KR" sz="1200" b="1" baseline="0">
                  <a:latin typeface="Times New Roman" panose="02020603050405020304" pitchFamily="18" charset="0"/>
                  <a:cs typeface="Times New Roman" panose="02020603050405020304" pitchFamily="18" charset="0"/>
                </a:rPr>
                <a:t>(‰)</a:t>
              </a:r>
              <a:endParaRPr lang="ko-KR" altLang="en-US" sz="1200" b="1" baseline="0"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24" name="TextBox 23"/>
            <xdr:cNvSpPr txBox="1"/>
          </xdr:nvSpPr>
          <xdr:spPr>
            <a:xfrm rot="16200000">
              <a:off x="9121663" y="4142141"/>
              <a:ext cx="1052512" cy="27392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altLang="ko-KR" sz="1200" b="1" baseline="30000">
                  <a:latin typeface="Times New Roman" panose="02020603050405020304" pitchFamily="18" charset="0"/>
                  <a:cs typeface="Times New Roman" panose="02020603050405020304" pitchFamily="18" charset="0"/>
                </a:rPr>
                <a:t>18</a:t>
              </a:r>
              <a:r>
                <a:rPr lang="en-US" altLang="ko-KR" sz="1200" b="1">
                  <a:latin typeface="Times New Roman" panose="02020603050405020304" pitchFamily="18" charset="0"/>
                  <a:cs typeface="Times New Roman" panose="02020603050405020304" pitchFamily="18" charset="0"/>
                </a:rPr>
                <a:t>O-NO</a:t>
              </a:r>
              <a:r>
                <a:rPr lang="en-US" altLang="ko-KR" sz="1200" b="1" baseline="-25000">
                  <a:latin typeface="Times New Roman" panose="02020603050405020304" pitchFamily="18" charset="0"/>
                  <a:cs typeface="Times New Roman" panose="02020603050405020304" pitchFamily="18" charset="0"/>
                </a:rPr>
                <a:t>3 </a:t>
              </a:r>
              <a:r>
                <a:rPr lang="en-US" altLang="ko-KR" sz="1100" b="1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(‰)</a:t>
              </a:r>
              <a:endParaRPr lang="ko-KR" altLang="ko-KR" sz="1200">
                <a:effectLst/>
              </a:endParaRPr>
            </a:p>
          </xdr:txBody>
        </xdr:sp>
        <xdr:sp macro="" textlink="">
          <xdr:nvSpPr>
            <xdr:cNvPr id="25" name="모서리가 둥근 직사각형 24"/>
            <xdr:cNvSpPr/>
          </xdr:nvSpPr>
          <xdr:spPr>
            <a:xfrm>
              <a:off x="10716050" y="4018065"/>
              <a:ext cx="517813" cy="231011"/>
            </a:xfrm>
            <a:prstGeom prst="roundRect">
              <a:avLst/>
            </a:prstGeom>
            <a:noFill/>
            <a:ln w="9525">
              <a:solidFill>
                <a:srgbClr val="7030A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26" name="TextBox 25"/>
            <xdr:cNvSpPr txBox="1"/>
          </xdr:nvSpPr>
          <xdr:spPr>
            <a:xfrm>
              <a:off x="11527788" y="5099620"/>
              <a:ext cx="666750" cy="32829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r>
                <a:rPr lang="en-US" altLang="ko-KR" sz="800" b="1">
                  <a:solidFill>
                    <a:srgbClr val="00B0F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Manure &amp; Sewage</a:t>
              </a:r>
              <a:endParaRPr lang="ko-KR" altLang="en-US" sz="800" b="1" baseline="-25000">
                <a:solidFill>
                  <a:srgbClr val="00B0F0"/>
                </a:solidFill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27" name="TextBox 26"/>
            <xdr:cNvSpPr txBox="1"/>
          </xdr:nvSpPr>
          <xdr:spPr>
            <a:xfrm>
              <a:off x="10838523" y="5140912"/>
              <a:ext cx="666750" cy="21031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r>
                <a:rPr lang="en-US" altLang="ko-KR" sz="800" b="1">
                  <a:solidFill>
                    <a:srgbClr val="FF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Soil N</a:t>
              </a:r>
              <a:endParaRPr lang="ko-KR" altLang="en-US" sz="800" b="1" baseline="-25000">
                <a:solidFill>
                  <a:srgbClr val="FF0000"/>
                </a:solidFill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28" name="TextBox 27"/>
            <xdr:cNvSpPr txBox="1"/>
          </xdr:nvSpPr>
          <xdr:spPr>
            <a:xfrm>
              <a:off x="10668978" y="3866110"/>
              <a:ext cx="536644" cy="325726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pPr algn="ctr"/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NO</a:t>
              </a:r>
              <a:r>
                <a:rPr lang="en-US" altLang="ko-KR" sz="800" b="1" baseline="-25000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3</a:t>
              </a:r>
              <a:r>
                <a:rPr lang="en-US" altLang="ko-KR" sz="800" b="1" baseline="30000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-</a:t>
              </a:r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 </a:t>
              </a:r>
            </a:p>
            <a:p>
              <a:pPr algn="ctr"/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fertilizer</a:t>
              </a:r>
            </a:p>
          </xdr:txBody>
        </xdr:sp>
      </xdr:grpSp>
      <xdr:sp macro="" textlink="">
        <xdr:nvSpPr>
          <xdr:cNvPr id="18" name="TextBox 17"/>
          <xdr:cNvSpPr txBox="1"/>
        </xdr:nvSpPr>
        <xdr:spPr>
          <a:xfrm>
            <a:off x="47889255" y="1827122"/>
            <a:ext cx="818610" cy="36582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 anchorCtr="1">
            <a:noAutofit/>
          </a:bodyPr>
          <a:lstStyle/>
          <a:p>
            <a:r>
              <a:rPr lang="en-US" altLang="ko-KR" sz="800" b="1">
                <a:solidFill>
                  <a:srgbClr val="00B050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Inorganic fertillizer</a:t>
            </a:r>
            <a:endParaRPr lang="ko-KR" altLang="en-US" sz="800" b="1" baseline="-25000">
              <a:solidFill>
                <a:srgbClr val="00B050"/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</xdr:txBody>
      </xdr:sp>
    </xdr:grp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179917</xdr:colOff>
      <xdr:row>41</xdr:row>
      <xdr:rowOff>95250</xdr:rowOff>
    </xdr:from>
    <xdr:to>
      <xdr:col>17</xdr:col>
      <xdr:colOff>343038</xdr:colOff>
      <xdr:row>55</xdr:row>
      <xdr:rowOff>161604</xdr:rowOff>
    </xdr:to>
    <xdr:grpSp>
      <xdr:nvGrpSpPr>
        <xdr:cNvPr id="31" name="그룹 30"/>
        <xdr:cNvGrpSpPr/>
      </xdr:nvGrpSpPr>
      <xdr:grpSpPr>
        <a:xfrm>
          <a:off x="11779250" y="8773583"/>
          <a:ext cx="3602705" cy="3029688"/>
          <a:chOff x="47255206" y="212913"/>
          <a:chExt cx="3602705" cy="3039492"/>
        </a:xfrm>
      </xdr:grpSpPr>
      <xdr:grpSp>
        <xdr:nvGrpSpPr>
          <xdr:cNvPr id="32" name="그룹 31"/>
          <xdr:cNvGrpSpPr/>
        </xdr:nvGrpSpPr>
        <xdr:grpSpPr>
          <a:xfrm>
            <a:off x="47255206" y="212913"/>
            <a:ext cx="3602705" cy="3039492"/>
            <a:chOff x="9510958" y="2957513"/>
            <a:chExt cx="3204917" cy="3005977"/>
          </a:xfrm>
        </xdr:grpSpPr>
        <xdr:graphicFrame macro="">
          <xdr:nvGraphicFramePr>
            <xdr:cNvPr id="34" name="차트 33"/>
            <xdr:cNvGraphicFramePr/>
          </xdr:nvGraphicFramePr>
          <xdr:xfrm>
            <a:off x="9715500" y="2957513"/>
            <a:ext cx="3000375" cy="283368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sp macro="" textlink="">
          <xdr:nvSpPr>
            <xdr:cNvPr id="35" name="모서리가 둥근 직사각형 34"/>
            <xdr:cNvSpPr/>
          </xdr:nvSpPr>
          <xdr:spPr>
            <a:xfrm>
              <a:off x="10979665" y="4354078"/>
              <a:ext cx="414251" cy="1071193"/>
            </a:xfrm>
            <a:prstGeom prst="roundRect">
              <a:avLst/>
            </a:prstGeom>
            <a:noFill/>
            <a:ln w="952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36" name="모서리가 둥근 직사각형 35"/>
            <xdr:cNvSpPr/>
          </xdr:nvSpPr>
          <xdr:spPr>
            <a:xfrm>
              <a:off x="11073813" y="4354078"/>
              <a:ext cx="1026213" cy="1069685"/>
            </a:xfrm>
            <a:prstGeom prst="roundRect">
              <a:avLst/>
            </a:prstGeom>
            <a:noFill/>
            <a:ln w="9525">
              <a:solidFill>
                <a:srgbClr val="00B0F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37" name="모서리가 둥근 직사각형 36"/>
            <xdr:cNvSpPr/>
          </xdr:nvSpPr>
          <xdr:spPr>
            <a:xfrm>
              <a:off x="10537171" y="4375080"/>
              <a:ext cx="621374" cy="1071187"/>
            </a:xfrm>
            <a:prstGeom prst="roundRect">
              <a:avLst/>
            </a:prstGeom>
            <a:noFill/>
            <a:ln w="9525">
              <a:solidFill>
                <a:srgbClr val="00B05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38" name="TextBox 37"/>
            <xdr:cNvSpPr txBox="1"/>
          </xdr:nvSpPr>
          <xdr:spPr>
            <a:xfrm>
              <a:off x="10785174" y="5689890"/>
              <a:ext cx="1008000" cy="2736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overflow" horzOverflow="overflow" wrap="square" rtlCol="0" anchor="ctr" anchorCtr="1">
              <a:spAutoFit/>
            </a:bodyPr>
            <a:lstStyle/>
            <a:p>
              <a:r>
                <a:rPr lang="en-US" altLang="ko-KR" sz="1200" b="1" baseline="30000">
                  <a:latin typeface="Times New Roman" panose="02020603050405020304" pitchFamily="18" charset="0"/>
                  <a:cs typeface="Times New Roman" panose="02020603050405020304" pitchFamily="18" charset="0"/>
                </a:rPr>
                <a:t>15</a:t>
              </a:r>
              <a:r>
                <a:rPr lang="en-US" altLang="ko-KR" sz="1200" b="1">
                  <a:latin typeface="Times New Roman" panose="02020603050405020304" pitchFamily="18" charset="0"/>
                  <a:cs typeface="Times New Roman" panose="02020603050405020304" pitchFamily="18" charset="0"/>
                </a:rPr>
                <a:t>N-NO</a:t>
              </a:r>
              <a:r>
                <a:rPr lang="en-US" altLang="ko-KR" sz="1200" b="1" baseline="-25000">
                  <a:latin typeface="Times New Roman" panose="02020603050405020304" pitchFamily="18" charset="0"/>
                  <a:cs typeface="Times New Roman" panose="02020603050405020304" pitchFamily="18" charset="0"/>
                </a:rPr>
                <a:t>3 </a:t>
              </a:r>
              <a:r>
                <a:rPr lang="en-US" altLang="ko-KR" sz="1200" b="1" baseline="0">
                  <a:latin typeface="Times New Roman" panose="02020603050405020304" pitchFamily="18" charset="0"/>
                  <a:cs typeface="Times New Roman" panose="02020603050405020304" pitchFamily="18" charset="0"/>
                </a:rPr>
                <a:t>(‰)</a:t>
              </a:r>
              <a:endParaRPr lang="ko-KR" altLang="en-US" sz="1200" b="1" baseline="0"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39" name="TextBox 38"/>
            <xdr:cNvSpPr txBox="1"/>
          </xdr:nvSpPr>
          <xdr:spPr>
            <a:xfrm rot="16200000">
              <a:off x="9121663" y="4142141"/>
              <a:ext cx="1052512" cy="27392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altLang="ko-KR" sz="1200" b="1" baseline="30000">
                  <a:latin typeface="Times New Roman" panose="02020603050405020304" pitchFamily="18" charset="0"/>
                  <a:cs typeface="Times New Roman" panose="02020603050405020304" pitchFamily="18" charset="0"/>
                </a:rPr>
                <a:t>18</a:t>
              </a:r>
              <a:r>
                <a:rPr lang="en-US" altLang="ko-KR" sz="1200" b="1">
                  <a:latin typeface="Times New Roman" panose="02020603050405020304" pitchFamily="18" charset="0"/>
                  <a:cs typeface="Times New Roman" panose="02020603050405020304" pitchFamily="18" charset="0"/>
                </a:rPr>
                <a:t>O-NO</a:t>
              </a:r>
              <a:r>
                <a:rPr lang="en-US" altLang="ko-KR" sz="1200" b="1" baseline="-25000">
                  <a:latin typeface="Times New Roman" panose="02020603050405020304" pitchFamily="18" charset="0"/>
                  <a:cs typeface="Times New Roman" panose="02020603050405020304" pitchFamily="18" charset="0"/>
                </a:rPr>
                <a:t>3 </a:t>
              </a:r>
              <a:r>
                <a:rPr lang="en-US" altLang="ko-KR" sz="1100" b="1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(‰)</a:t>
              </a:r>
              <a:endParaRPr lang="ko-KR" altLang="ko-KR" sz="1200">
                <a:effectLst/>
              </a:endParaRPr>
            </a:p>
          </xdr:txBody>
        </xdr:sp>
        <xdr:sp macro="" textlink="">
          <xdr:nvSpPr>
            <xdr:cNvPr id="40" name="모서리가 둥근 직사각형 39"/>
            <xdr:cNvSpPr/>
          </xdr:nvSpPr>
          <xdr:spPr>
            <a:xfrm>
              <a:off x="10763125" y="4007561"/>
              <a:ext cx="414250" cy="262514"/>
            </a:xfrm>
            <a:prstGeom prst="roundRect">
              <a:avLst/>
            </a:prstGeom>
            <a:noFill/>
            <a:ln w="9525">
              <a:solidFill>
                <a:srgbClr val="7030A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41" name="TextBox 40"/>
            <xdr:cNvSpPr txBox="1"/>
          </xdr:nvSpPr>
          <xdr:spPr>
            <a:xfrm>
              <a:off x="11527788" y="5099620"/>
              <a:ext cx="666750" cy="32829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r>
                <a:rPr lang="en-US" altLang="ko-KR" sz="800" b="1">
                  <a:solidFill>
                    <a:srgbClr val="00B0F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Manure &amp; Sewage</a:t>
              </a:r>
              <a:endParaRPr lang="ko-KR" altLang="en-US" sz="800" b="1" baseline="-25000">
                <a:solidFill>
                  <a:srgbClr val="00B0F0"/>
                </a:solidFill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42" name="TextBox 41"/>
            <xdr:cNvSpPr txBox="1"/>
          </xdr:nvSpPr>
          <xdr:spPr>
            <a:xfrm>
              <a:off x="10838523" y="5140912"/>
              <a:ext cx="666750" cy="21031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r>
                <a:rPr lang="en-US" altLang="ko-KR" sz="800" b="1">
                  <a:solidFill>
                    <a:srgbClr val="FF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Soil N</a:t>
              </a:r>
              <a:endParaRPr lang="ko-KR" altLang="en-US" sz="800" b="1" baseline="-25000">
                <a:solidFill>
                  <a:srgbClr val="FF0000"/>
                </a:solidFill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43" name="TextBox 42"/>
            <xdr:cNvSpPr txBox="1"/>
          </xdr:nvSpPr>
          <xdr:spPr>
            <a:xfrm>
              <a:off x="10744297" y="3845110"/>
              <a:ext cx="536644" cy="325726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pPr algn="ctr"/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NO</a:t>
              </a:r>
              <a:r>
                <a:rPr lang="en-US" altLang="ko-KR" sz="800" b="1" baseline="-25000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3</a:t>
              </a:r>
              <a:r>
                <a:rPr lang="en-US" altLang="ko-KR" sz="800" b="1" baseline="30000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-</a:t>
              </a:r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 </a:t>
              </a:r>
            </a:p>
            <a:p>
              <a:pPr algn="ctr"/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fertilizer</a:t>
              </a:r>
            </a:p>
          </xdr:txBody>
        </xdr:sp>
      </xdr:grpSp>
      <xdr:sp macro="" textlink="">
        <xdr:nvSpPr>
          <xdr:cNvPr id="33" name="TextBox 32"/>
          <xdr:cNvSpPr txBox="1"/>
        </xdr:nvSpPr>
        <xdr:spPr>
          <a:xfrm>
            <a:off x="47889255" y="1827122"/>
            <a:ext cx="818610" cy="36582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 anchorCtr="1">
            <a:noAutofit/>
          </a:bodyPr>
          <a:lstStyle/>
          <a:p>
            <a:r>
              <a:rPr lang="en-US" altLang="ko-KR" sz="800" b="1">
                <a:solidFill>
                  <a:srgbClr val="00B050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Inorganic fertillizer</a:t>
            </a:r>
            <a:endParaRPr lang="ko-KR" altLang="en-US" sz="800" b="1" baseline="-25000">
              <a:solidFill>
                <a:srgbClr val="00B050"/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</xdr:txBody>
      </xdr:sp>
    </xdr:grp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84667</xdr:colOff>
      <xdr:row>36</xdr:row>
      <xdr:rowOff>52917</xdr:rowOff>
    </xdr:from>
    <xdr:to>
      <xdr:col>16</xdr:col>
      <xdr:colOff>247789</xdr:colOff>
      <xdr:row>50</xdr:row>
      <xdr:rowOff>119273</xdr:rowOff>
    </xdr:to>
    <xdr:grpSp>
      <xdr:nvGrpSpPr>
        <xdr:cNvPr id="3" name="그룹 2"/>
        <xdr:cNvGrpSpPr/>
      </xdr:nvGrpSpPr>
      <xdr:grpSpPr>
        <a:xfrm>
          <a:off x="10615084" y="7672917"/>
          <a:ext cx="3602705" cy="3029689"/>
          <a:chOff x="47255206" y="212912"/>
          <a:chExt cx="3602705" cy="3039493"/>
        </a:xfrm>
      </xdr:grpSpPr>
      <xdr:grpSp>
        <xdr:nvGrpSpPr>
          <xdr:cNvPr id="4" name="그룹 3"/>
          <xdr:cNvGrpSpPr/>
        </xdr:nvGrpSpPr>
        <xdr:grpSpPr>
          <a:xfrm>
            <a:off x="47255206" y="212912"/>
            <a:ext cx="3602705" cy="3039493"/>
            <a:chOff x="9510958" y="2957512"/>
            <a:chExt cx="3204917" cy="3005978"/>
          </a:xfrm>
        </xdr:grpSpPr>
        <xdr:graphicFrame macro="">
          <xdr:nvGraphicFramePr>
            <xdr:cNvPr id="6" name="차트 5"/>
            <xdr:cNvGraphicFramePr/>
          </xdr:nvGraphicFramePr>
          <xdr:xfrm>
            <a:off x="9715500" y="2957512"/>
            <a:ext cx="3000375" cy="2833688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1"/>
            </a:graphicData>
          </a:graphic>
        </xdr:graphicFrame>
        <xdr:sp macro="" textlink="">
          <xdr:nvSpPr>
            <xdr:cNvPr id="7" name="모서리가 둥근 직사각형 6"/>
            <xdr:cNvSpPr/>
          </xdr:nvSpPr>
          <xdr:spPr>
            <a:xfrm>
              <a:off x="10782492" y="3590064"/>
              <a:ext cx="615201" cy="1835208"/>
            </a:xfrm>
            <a:prstGeom prst="roundRect">
              <a:avLst/>
            </a:prstGeom>
            <a:noFill/>
            <a:ln w="952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8" name="모서리가 둥근 직사각형 7"/>
            <xdr:cNvSpPr/>
          </xdr:nvSpPr>
          <xdr:spPr>
            <a:xfrm>
              <a:off x="10883175" y="3588556"/>
              <a:ext cx="1586570" cy="1835208"/>
            </a:xfrm>
            <a:prstGeom prst="roundRect">
              <a:avLst/>
            </a:prstGeom>
            <a:noFill/>
            <a:ln w="9525">
              <a:solidFill>
                <a:srgbClr val="00B0F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9" name="모서리가 둥근 직사각형 8"/>
            <xdr:cNvSpPr/>
          </xdr:nvSpPr>
          <xdr:spPr>
            <a:xfrm>
              <a:off x="10100030" y="3590058"/>
              <a:ext cx="971370" cy="1835208"/>
            </a:xfrm>
            <a:prstGeom prst="roundRect">
              <a:avLst/>
            </a:prstGeom>
            <a:noFill/>
            <a:ln w="9525">
              <a:solidFill>
                <a:srgbClr val="00B05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10" name="TextBox 9"/>
            <xdr:cNvSpPr txBox="1"/>
          </xdr:nvSpPr>
          <xdr:spPr>
            <a:xfrm>
              <a:off x="10785174" y="5689890"/>
              <a:ext cx="1008000" cy="2736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overflow" horzOverflow="overflow" wrap="square" rtlCol="0" anchor="ctr" anchorCtr="1">
              <a:spAutoFit/>
            </a:bodyPr>
            <a:lstStyle/>
            <a:p>
              <a:r>
                <a:rPr lang="en-US" altLang="ko-KR" sz="1200" b="1" baseline="30000">
                  <a:latin typeface="Times New Roman" panose="02020603050405020304" pitchFamily="18" charset="0"/>
                  <a:cs typeface="Times New Roman" panose="02020603050405020304" pitchFamily="18" charset="0"/>
                </a:rPr>
                <a:t>15</a:t>
              </a:r>
              <a:r>
                <a:rPr lang="en-US" altLang="ko-KR" sz="1200" b="1">
                  <a:latin typeface="Times New Roman" panose="02020603050405020304" pitchFamily="18" charset="0"/>
                  <a:cs typeface="Times New Roman" panose="02020603050405020304" pitchFamily="18" charset="0"/>
                </a:rPr>
                <a:t>N-NO</a:t>
              </a:r>
              <a:r>
                <a:rPr lang="en-US" altLang="ko-KR" sz="1200" b="1" baseline="-25000">
                  <a:latin typeface="Times New Roman" panose="02020603050405020304" pitchFamily="18" charset="0"/>
                  <a:cs typeface="Times New Roman" panose="02020603050405020304" pitchFamily="18" charset="0"/>
                </a:rPr>
                <a:t>3 </a:t>
              </a:r>
              <a:r>
                <a:rPr lang="en-US" altLang="ko-KR" sz="1200" b="1" baseline="0">
                  <a:latin typeface="Times New Roman" panose="02020603050405020304" pitchFamily="18" charset="0"/>
                  <a:cs typeface="Times New Roman" panose="02020603050405020304" pitchFamily="18" charset="0"/>
                </a:rPr>
                <a:t>(‰)</a:t>
              </a:r>
              <a:endParaRPr lang="ko-KR" altLang="en-US" sz="1200" b="1" baseline="0"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11" name="TextBox 10"/>
            <xdr:cNvSpPr txBox="1"/>
          </xdr:nvSpPr>
          <xdr:spPr>
            <a:xfrm rot="16200000">
              <a:off x="9121663" y="4142141"/>
              <a:ext cx="1052512" cy="27392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altLang="ko-KR" sz="1200" b="1" baseline="30000">
                  <a:latin typeface="Times New Roman" panose="02020603050405020304" pitchFamily="18" charset="0"/>
                  <a:cs typeface="Times New Roman" panose="02020603050405020304" pitchFamily="18" charset="0"/>
                </a:rPr>
                <a:t>18</a:t>
              </a:r>
              <a:r>
                <a:rPr lang="en-US" altLang="ko-KR" sz="1200" b="1">
                  <a:latin typeface="Times New Roman" panose="02020603050405020304" pitchFamily="18" charset="0"/>
                  <a:cs typeface="Times New Roman" panose="02020603050405020304" pitchFamily="18" charset="0"/>
                </a:rPr>
                <a:t>O-NO</a:t>
              </a:r>
              <a:r>
                <a:rPr lang="en-US" altLang="ko-KR" sz="1200" b="1" baseline="-25000">
                  <a:latin typeface="Times New Roman" panose="02020603050405020304" pitchFamily="18" charset="0"/>
                  <a:cs typeface="Times New Roman" panose="02020603050405020304" pitchFamily="18" charset="0"/>
                </a:rPr>
                <a:t>3 </a:t>
              </a:r>
              <a:r>
                <a:rPr lang="en-US" altLang="ko-KR" sz="1100" b="1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(‰)</a:t>
              </a:r>
              <a:endParaRPr lang="ko-KR" altLang="ko-KR" sz="1200">
                <a:effectLst/>
              </a:endParaRPr>
            </a:p>
          </xdr:txBody>
        </xdr:sp>
        <xdr:sp macro="" textlink="">
          <xdr:nvSpPr>
            <xdr:cNvPr id="12" name="모서리가 둥근 직사각형 11"/>
            <xdr:cNvSpPr/>
          </xdr:nvSpPr>
          <xdr:spPr>
            <a:xfrm>
              <a:off x="10363073" y="3124735"/>
              <a:ext cx="744717" cy="351127"/>
            </a:xfrm>
            <a:prstGeom prst="roundRect">
              <a:avLst/>
            </a:prstGeom>
            <a:noFill/>
            <a:ln w="9525">
              <a:solidFill>
                <a:srgbClr val="7030A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13" name="TextBox 12"/>
            <xdr:cNvSpPr txBox="1"/>
          </xdr:nvSpPr>
          <xdr:spPr>
            <a:xfrm>
              <a:off x="11527788" y="5099620"/>
              <a:ext cx="666750" cy="32829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r>
                <a:rPr lang="en-US" altLang="ko-KR" sz="800" b="1">
                  <a:solidFill>
                    <a:srgbClr val="00B0F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Manure &amp; Sewage</a:t>
              </a:r>
              <a:endParaRPr lang="ko-KR" altLang="en-US" sz="800" b="1" baseline="-25000">
                <a:solidFill>
                  <a:srgbClr val="00B0F0"/>
                </a:solidFill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14" name="TextBox 13"/>
            <xdr:cNvSpPr txBox="1"/>
          </xdr:nvSpPr>
          <xdr:spPr>
            <a:xfrm>
              <a:off x="10838523" y="5140912"/>
              <a:ext cx="666750" cy="21031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r>
                <a:rPr lang="en-US" altLang="ko-KR" sz="800" b="1">
                  <a:solidFill>
                    <a:srgbClr val="FF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Soil N</a:t>
              </a:r>
              <a:endParaRPr lang="ko-KR" altLang="en-US" sz="800" b="1" baseline="-25000">
                <a:solidFill>
                  <a:srgbClr val="FF0000"/>
                </a:solidFill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15" name="TextBox 14"/>
            <xdr:cNvSpPr txBox="1"/>
          </xdr:nvSpPr>
          <xdr:spPr>
            <a:xfrm>
              <a:off x="10443369" y="3144701"/>
              <a:ext cx="582822" cy="328153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pPr algn="ctr"/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NO</a:t>
              </a:r>
              <a:r>
                <a:rPr lang="en-US" altLang="ko-KR" sz="800" b="1" baseline="-25000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3</a:t>
              </a:r>
              <a:r>
                <a:rPr lang="en-US" altLang="ko-KR" sz="800" b="1" baseline="30000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-</a:t>
              </a:r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 </a:t>
              </a:r>
            </a:p>
            <a:p>
              <a:pPr algn="ctr"/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fertilizer</a:t>
              </a:r>
            </a:p>
          </xdr:txBody>
        </xdr:sp>
      </xdr:grpSp>
      <xdr:sp macro="" textlink="">
        <xdr:nvSpPr>
          <xdr:cNvPr id="5" name="TextBox 4"/>
          <xdr:cNvSpPr txBox="1"/>
        </xdr:nvSpPr>
        <xdr:spPr>
          <a:xfrm>
            <a:off x="47889255" y="1827122"/>
            <a:ext cx="818610" cy="36582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 anchorCtr="1">
            <a:noAutofit/>
          </a:bodyPr>
          <a:lstStyle/>
          <a:p>
            <a:r>
              <a:rPr lang="en-US" altLang="ko-KR" sz="800" b="1">
                <a:solidFill>
                  <a:srgbClr val="00B050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Inorganic fertillizer</a:t>
            </a:r>
            <a:endParaRPr lang="ko-KR" altLang="en-US" sz="800" b="1" baseline="-25000">
              <a:solidFill>
                <a:srgbClr val="00B050"/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</xdr:txBody>
      </xdr:sp>
    </xdr:grpSp>
    <xdr:clientData/>
  </xdr:twoCellAnchor>
  <xdr:twoCellAnchor>
    <xdr:from>
      <xdr:col>10</xdr:col>
      <xdr:colOff>407456</xdr:colOff>
      <xdr:row>1</xdr:row>
      <xdr:rowOff>51857</xdr:rowOff>
    </xdr:from>
    <xdr:to>
      <xdr:col>18</xdr:col>
      <xdr:colOff>497416</xdr:colOff>
      <xdr:row>18</xdr:row>
      <xdr:rowOff>10583</xdr:rowOff>
    </xdr:to>
    <xdr:graphicFrame macro="">
      <xdr:nvGraphicFramePr>
        <xdr:cNvPr id="16" name="차트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275167</xdr:colOff>
      <xdr:row>18</xdr:row>
      <xdr:rowOff>84666</xdr:rowOff>
    </xdr:from>
    <xdr:to>
      <xdr:col>18</xdr:col>
      <xdr:colOff>365127</xdr:colOff>
      <xdr:row>35</xdr:row>
      <xdr:rowOff>43392</xdr:rowOff>
    </xdr:to>
    <xdr:graphicFrame macro="">
      <xdr:nvGraphicFramePr>
        <xdr:cNvPr id="17" name="차트 1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11</xdr:col>
      <xdr:colOff>613832</xdr:colOff>
      <xdr:row>52</xdr:row>
      <xdr:rowOff>105834</xdr:rowOff>
    </xdr:from>
    <xdr:to>
      <xdr:col>17</xdr:col>
      <xdr:colOff>89037</xdr:colOff>
      <xdr:row>66</xdr:row>
      <xdr:rowOff>172189</xdr:rowOff>
    </xdr:to>
    <xdr:grpSp>
      <xdr:nvGrpSpPr>
        <xdr:cNvPr id="18" name="그룹 17"/>
        <xdr:cNvGrpSpPr/>
      </xdr:nvGrpSpPr>
      <xdr:grpSpPr>
        <a:xfrm>
          <a:off x="11144249" y="11112501"/>
          <a:ext cx="3602705" cy="3029688"/>
          <a:chOff x="47255206" y="212913"/>
          <a:chExt cx="3602705" cy="3039492"/>
        </a:xfrm>
      </xdr:grpSpPr>
      <xdr:grpSp>
        <xdr:nvGrpSpPr>
          <xdr:cNvPr id="19" name="그룹 18"/>
          <xdr:cNvGrpSpPr/>
        </xdr:nvGrpSpPr>
        <xdr:grpSpPr>
          <a:xfrm>
            <a:off x="47255206" y="212913"/>
            <a:ext cx="3602705" cy="3039492"/>
            <a:chOff x="9510958" y="2957513"/>
            <a:chExt cx="3204917" cy="3005977"/>
          </a:xfrm>
        </xdr:grpSpPr>
        <xdr:graphicFrame macro="">
          <xdr:nvGraphicFramePr>
            <xdr:cNvPr id="21" name="차트 20"/>
            <xdr:cNvGraphicFramePr/>
          </xdr:nvGraphicFramePr>
          <xdr:xfrm>
            <a:off x="9715500" y="2957513"/>
            <a:ext cx="3000375" cy="2833687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  <xdr:sp macro="" textlink="">
          <xdr:nvSpPr>
            <xdr:cNvPr id="22" name="모서리가 둥근 직사각형 21"/>
            <xdr:cNvSpPr/>
          </xdr:nvSpPr>
          <xdr:spPr>
            <a:xfrm>
              <a:off x="10791370" y="4354078"/>
              <a:ext cx="602546" cy="1071193"/>
            </a:xfrm>
            <a:prstGeom prst="roundRect">
              <a:avLst/>
            </a:prstGeom>
            <a:noFill/>
            <a:ln w="9525">
              <a:solidFill>
                <a:srgbClr val="FF000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23" name="모서리가 둥근 직사각형 22"/>
            <xdr:cNvSpPr/>
          </xdr:nvSpPr>
          <xdr:spPr>
            <a:xfrm>
              <a:off x="10923178" y="4354078"/>
              <a:ext cx="1553442" cy="1069685"/>
            </a:xfrm>
            <a:prstGeom prst="roundRect">
              <a:avLst/>
            </a:prstGeom>
            <a:noFill/>
            <a:ln w="9525">
              <a:solidFill>
                <a:srgbClr val="00B0F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24" name="모서리가 둥근 직사각형 23"/>
            <xdr:cNvSpPr/>
          </xdr:nvSpPr>
          <xdr:spPr>
            <a:xfrm>
              <a:off x="10169994" y="4354079"/>
              <a:ext cx="913234" cy="1071187"/>
            </a:xfrm>
            <a:prstGeom prst="roundRect">
              <a:avLst/>
            </a:prstGeom>
            <a:noFill/>
            <a:ln w="9525">
              <a:solidFill>
                <a:srgbClr val="00B05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25" name="TextBox 24"/>
            <xdr:cNvSpPr txBox="1"/>
          </xdr:nvSpPr>
          <xdr:spPr>
            <a:xfrm>
              <a:off x="10785174" y="5689890"/>
              <a:ext cx="1008000" cy="27360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overflow" horzOverflow="overflow" wrap="square" rtlCol="0" anchor="ctr" anchorCtr="1">
              <a:spAutoFit/>
            </a:bodyPr>
            <a:lstStyle/>
            <a:p>
              <a:r>
                <a:rPr lang="en-US" altLang="ko-KR" sz="1200" b="1" baseline="30000">
                  <a:latin typeface="Times New Roman" panose="02020603050405020304" pitchFamily="18" charset="0"/>
                  <a:cs typeface="Times New Roman" panose="02020603050405020304" pitchFamily="18" charset="0"/>
                </a:rPr>
                <a:t>15</a:t>
              </a:r>
              <a:r>
                <a:rPr lang="en-US" altLang="ko-KR" sz="1200" b="1">
                  <a:latin typeface="Times New Roman" panose="02020603050405020304" pitchFamily="18" charset="0"/>
                  <a:cs typeface="Times New Roman" panose="02020603050405020304" pitchFamily="18" charset="0"/>
                </a:rPr>
                <a:t>N-NO</a:t>
              </a:r>
              <a:r>
                <a:rPr lang="en-US" altLang="ko-KR" sz="1200" b="1" baseline="-25000">
                  <a:latin typeface="Times New Roman" panose="02020603050405020304" pitchFamily="18" charset="0"/>
                  <a:cs typeface="Times New Roman" panose="02020603050405020304" pitchFamily="18" charset="0"/>
                </a:rPr>
                <a:t>3 </a:t>
              </a:r>
              <a:r>
                <a:rPr lang="en-US" altLang="ko-KR" sz="1200" b="1" baseline="0">
                  <a:latin typeface="Times New Roman" panose="02020603050405020304" pitchFamily="18" charset="0"/>
                  <a:cs typeface="Times New Roman" panose="02020603050405020304" pitchFamily="18" charset="0"/>
                </a:rPr>
                <a:t>(‰)</a:t>
              </a:r>
              <a:endParaRPr lang="ko-KR" altLang="en-US" sz="1200" b="1" baseline="0"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26" name="TextBox 25"/>
            <xdr:cNvSpPr txBox="1"/>
          </xdr:nvSpPr>
          <xdr:spPr>
            <a:xfrm rot="16200000">
              <a:off x="9121663" y="4142141"/>
              <a:ext cx="1052512" cy="273921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pPr marL="0" marR="0" lvl="0" indent="0" defTabSz="914400" eaLnBrk="1" fontAlgn="auto" latinLnBrk="0" hangingPunct="1">
                <a:lnSpc>
                  <a:spcPct val="100000"/>
                </a:lnSpc>
                <a:spcBef>
                  <a:spcPts val="0"/>
                </a:spcBef>
                <a:spcAft>
                  <a:spcPts val="0"/>
                </a:spcAft>
                <a:buClrTx/>
                <a:buSzTx/>
                <a:buFontTx/>
                <a:buNone/>
                <a:tabLst/>
                <a:defRPr/>
              </a:pPr>
              <a:r>
                <a:rPr lang="en-US" altLang="ko-KR" sz="1200" b="1" baseline="30000">
                  <a:latin typeface="Times New Roman" panose="02020603050405020304" pitchFamily="18" charset="0"/>
                  <a:cs typeface="Times New Roman" panose="02020603050405020304" pitchFamily="18" charset="0"/>
                </a:rPr>
                <a:t>18</a:t>
              </a:r>
              <a:r>
                <a:rPr lang="en-US" altLang="ko-KR" sz="1200" b="1">
                  <a:latin typeface="Times New Roman" panose="02020603050405020304" pitchFamily="18" charset="0"/>
                  <a:cs typeface="Times New Roman" panose="02020603050405020304" pitchFamily="18" charset="0"/>
                </a:rPr>
                <a:t>O-NO</a:t>
              </a:r>
              <a:r>
                <a:rPr lang="en-US" altLang="ko-KR" sz="1200" b="1" baseline="-25000">
                  <a:latin typeface="Times New Roman" panose="02020603050405020304" pitchFamily="18" charset="0"/>
                  <a:cs typeface="Times New Roman" panose="02020603050405020304" pitchFamily="18" charset="0"/>
                </a:rPr>
                <a:t>3 </a:t>
              </a:r>
              <a:r>
                <a:rPr lang="en-US" altLang="ko-KR" sz="1100" b="1" baseline="0">
                  <a:solidFill>
                    <a:schemeClr val="dk1"/>
                  </a:solidFill>
                  <a:effectLst/>
                  <a:latin typeface="+mn-lt"/>
                  <a:ea typeface="+mn-ea"/>
                  <a:cs typeface="+mn-cs"/>
                </a:rPr>
                <a:t>(‰)</a:t>
              </a:r>
              <a:endParaRPr lang="ko-KR" altLang="ko-KR" sz="1200">
                <a:effectLst/>
              </a:endParaRPr>
            </a:p>
          </xdr:txBody>
        </xdr:sp>
        <xdr:sp macro="" textlink="">
          <xdr:nvSpPr>
            <xdr:cNvPr id="27" name="모서리가 둥근 직사각형 26"/>
            <xdr:cNvSpPr/>
          </xdr:nvSpPr>
          <xdr:spPr>
            <a:xfrm>
              <a:off x="10428976" y="4007562"/>
              <a:ext cx="663667" cy="255838"/>
            </a:xfrm>
            <a:prstGeom prst="roundRect">
              <a:avLst/>
            </a:prstGeom>
            <a:noFill/>
            <a:ln w="9525">
              <a:solidFill>
                <a:srgbClr val="7030A0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ko-KR" altLang="en-US" sz="1100"/>
            </a:p>
          </xdr:txBody>
        </xdr:sp>
        <xdr:sp macro="" textlink="">
          <xdr:nvSpPr>
            <xdr:cNvPr id="28" name="TextBox 27"/>
            <xdr:cNvSpPr txBox="1"/>
          </xdr:nvSpPr>
          <xdr:spPr>
            <a:xfrm>
              <a:off x="11527788" y="5099620"/>
              <a:ext cx="666750" cy="328295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r>
                <a:rPr lang="en-US" altLang="ko-KR" sz="800" b="1">
                  <a:solidFill>
                    <a:srgbClr val="00B0F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Manure &amp; Sewage</a:t>
              </a:r>
              <a:endParaRPr lang="ko-KR" altLang="en-US" sz="800" b="1" baseline="-25000">
                <a:solidFill>
                  <a:srgbClr val="00B0F0"/>
                </a:solidFill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29" name="TextBox 28"/>
            <xdr:cNvSpPr txBox="1"/>
          </xdr:nvSpPr>
          <xdr:spPr>
            <a:xfrm>
              <a:off x="10838523" y="5140912"/>
              <a:ext cx="666750" cy="210314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r>
                <a:rPr lang="en-US" altLang="ko-KR" sz="800" b="1">
                  <a:solidFill>
                    <a:srgbClr val="FF000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Soil N</a:t>
              </a:r>
              <a:endParaRPr lang="ko-KR" altLang="en-US" sz="800" b="1" baseline="-25000">
                <a:solidFill>
                  <a:srgbClr val="FF0000"/>
                </a:solidFill>
                <a:latin typeface="Times New Roman" panose="02020603050405020304" pitchFamily="18" charset="0"/>
                <a:cs typeface="Times New Roman" panose="02020603050405020304" pitchFamily="18" charset="0"/>
              </a:endParaRPr>
            </a:p>
          </xdr:txBody>
        </xdr:sp>
        <xdr:sp macro="" textlink="">
          <xdr:nvSpPr>
            <xdr:cNvPr id="30" name="TextBox 29"/>
            <xdr:cNvSpPr txBox="1"/>
          </xdr:nvSpPr>
          <xdr:spPr>
            <a:xfrm>
              <a:off x="10527757" y="3981616"/>
              <a:ext cx="536644" cy="325726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 anchorCtr="1">
              <a:spAutoFit/>
            </a:bodyPr>
            <a:lstStyle/>
            <a:p>
              <a:pPr algn="ctr"/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NO</a:t>
              </a:r>
              <a:r>
                <a:rPr lang="en-US" altLang="ko-KR" sz="800" b="1" baseline="-25000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3</a:t>
              </a:r>
              <a:r>
                <a:rPr lang="en-US" altLang="ko-KR" sz="800" b="1" baseline="30000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-</a:t>
              </a:r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 </a:t>
              </a:r>
            </a:p>
            <a:p>
              <a:pPr algn="ctr"/>
              <a:r>
                <a:rPr lang="en-US" altLang="ko-KR" sz="800" b="1">
                  <a:solidFill>
                    <a:srgbClr val="7030A0"/>
                  </a:solidFill>
                  <a:latin typeface="Times New Roman" panose="02020603050405020304" pitchFamily="18" charset="0"/>
                  <a:cs typeface="Times New Roman" panose="02020603050405020304" pitchFamily="18" charset="0"/>
                </a:rPr>
                <a:t>fertilizer</a:t>
              </a:r>
            </a:p>
          </xdr:txBody>
        </xdr:sp>
      </xdr:grpSp>
      <xdr:sp macro="" textlink="">
        <xdr:nvSpPr>
          <xdr:cNvPr id="20" name="TextBox 19"/>
          <xdr:cNvSpPr txBox="1"/>
        </xdr:nvSpPr>
        <xdr:spPr>
          <a:xfrm>
            <a:off x="47889255" y="1827122"/>
            <a:ext cx="818610" cy="36582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 anchorCtr="1">
            <a:noAutofit/>
          </a:bodyPr>
          <a:lstStyle/>
          <a:p>
            <a:r>
              <a:rPr lang="en-US" altLang="ko-KR" sz="800" b="1">
                <a:solidFill>
                  <a:srgbClr val="00B050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Inorganic fertillizer</a:t>
            </a:r>
            <a:endParaRPr lang="ko-KR" altLang="en-US" sz="800" b="1" baseline="-25000">
              <a:solidFill>
                <a:srgbClr val="00B050"/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</xdr:txBody>
      </xdr:sp>
    </xdr:grpSp>
    <xdr:clientData/>
  </xdr:twoCellAnchor>
  <xdr:twoCellAnchor>
    <xdr:from>
      <xdr:col>12</xdr:col>
      <xdr:colOff>592668</xdr:colOff>
      <xdr:row>18</xdr:row>
      <xdr:rowOff>116418</xdr:rowOff>
    </xdr:from>
    <xdr:to>
      <xdr:col>20</xdr:col>
      <xdr:colOff>682627</xdr:colOff>
      <xdr:row>35</xdr:row>
      <xdr:rowOff>75144</xdr:rowOff>
    </xdr:to>
    <xdr:graphicFrame macro="">
      <xdr:nvGraphicFramePr>
        <xdr:cNvPr id="31" name="차트 30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105833</xdr:colOff>
      <xdr:row>1</xdr:row>
      <xdr:rowOff>31751</xdr:rowOff>
    </xdr:from>
    <xdr:to>
      <xdr:col>4</xdr:col>
      <xdr:colOff>2317749</xdr:colOff>
      <xdr:row>1</xdr:row>
      <xdr:rowOff>1691573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7833" y="243418"/>
          <a:ext cx="2211916" cy="1659822"/>
        </a:xfrm>
        <a:prstGeom prst="rect">
          <a:avLst/>
        </a:prstGeom>
      </xdr:spPr>
    </xdr:pic>
    <xdr:clientData/>
  </xdr:twoCellAnchor>
  <xdr:twoCellAnchor editAs="oneCell">
    <xdr:from>
      <xdr:col>4</xdr:col>
      <xdr:colOff>52916</xdr:colOff>
      <xdr:row>2</xdr:row>
      <xdr:rowOff>42334</xdr:rowOff>
    </xdr:from>
    <xdr:to>
      <xdr:col>4</xdr:col>
      <xdr:colOff>2286000</xdr:colOff>
      <xdr:row>2</xdr:row>
      <xdr:rowOff>1718040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4916" y="1979084"/>
          <a:ext cx="2233084" cy="1675706"/>
        </a:xfrm>
        <a:prstGeom prst="rect">
          <a:avLst/>
        </a:prstGeom>
      </xdr:spPr>
    </xdr:pic>
    <xdr:clientData/>
  </xdr:twoCellAnchor>
  <xdr:twoCellAnchor editAs="oneCell">
    <xdr:from>
      <xdr:col>4</xdr:col>
      <xdr:colOff>52917</xdr:colOff>
      <xdr:row>3</xdr:row>
      <xdr:rowOff>21169</xdr:rowOff>
    </xdr:from>
    <xdr:to>
      <xdr:col>4</xdr:col>
      <xdr:colOff>2275417</xdr:colOff>
      <xdr:row>3</xdr:row>
      <xdr:rowOff>1688933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4917" y="3683002"/>
          <a:ext cx="2222500" cy="1667764"/>
        </a:xfrm>
        <a:prstGeom prst="rect">
          <a:avLst/>
        </a:prstGeom>
      </xdr:spPr>
    </xdr:pic>
    <xdr:clientData/>
  </xdr:twoCellAnchor>
  <xdr:twoCellAnchor editAs="oneCell">
    <xdr:from>
      <xdr:col>4</xdr:col>
      <xdr:colOff>84667</xdr:colOff>
      <xdr:row>4</xdr:row>
      <xdr:rowOff>27586</xdr:rowOff>
    </xdr:from>
    <xdr:to>
      <xdr:col>4</xdr:col>
      <xdr:colOff>2317750</xdr:colOff>
      <xdr:row>4</xdr:row>
      <xdr:rowOff>1703291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6667" y="5414503"/>
          <a:ext cx="2233083" cy="1675705"/>
        </a:xfrm>
        <a:prstGeom prst="rect">
          <a:avLst/>
        </a:prstGeom>
      </xdr:spPr>
    </xdr:pic>
    <xdr:clientData/>
  </xdr:twoCellAnchor>
  <xdr:twoCellAnchor editAs="oneCell">
    <xdr:from>
      <xdr:col>9</xdr:col>
      <xdr:colOff>116416</xdr:colOff>
      <xdr:row>1</xdr:row>
      <xdr:rowOff>31751</xdr:rowOff>
    </xdr:from>
    <xdr:to>
      <xdr:col>9</xdr:col>
      <xdr:colOff>2316575</xdr:colOff>
      <xdr:row>1</xdr:row>
      <xdr:rowOff>1682750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83083" y="243418"/>
          <a:ext cx="2200159" cy="1650999"/>
        </a:xfrm>
        <a:prstGeom prst="rect">
          <a:avLst/>
        </a:prstGeom>
      </xdr:spPr>
    </xdr:pic>
    <xdr:clientData/>
  </xdr:twoCellAnchor>
  <xdr:twoCellAnchor editAs="oneCell">
    <xdr:from>
      <xdr:col>9</xdr:col>
      <xdr:colOff>84666</xdr:colOff>
      <xdr:row>2</xdr:row>
      <xdr:rowOff>42334</xdr:rowOff>
    </xdr:from>
    <xdr:to>
      <xdr:col>9</xdr:col>
      <xdr:colOff>2285999</xdr:colOff>
      <xdr:row>2</xdr:row>
      <xdr:rowOff>1694214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1333" y="1979084"/>
          <a:ext cx="2201333" cy="1651880"/>
        </a:xfrm>
        <a:prstGeom prst="rect">
          <a:avLst/>
        </a:prstGeom>
      </xdr:spPr>
    </xdr:pic>
    <xdr:clientData/>
  </xdr:twoCellAnchor>
  <xdr:twoCellAnchor editAs="oneCell">
    <xdr:from>
      <xdr:col>9</xdr:col>
      <xdr:colOff>74083</xdr:colOff>
      <xdr:row>3</xdr:row>
      <xdr:rowOff>25317</xdr:rowOff>
    </xdr:from>
    <xdr:to>
      <xdr:col>9</xdr:col>
      <xdr:colOff>2264833</xdr:colOff>
      <xdr:row>3</xdr:row>
      <xdr:rowOff>1669256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0750" y="3687150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9</xdr:col>
      <xdr:colOff>42332</xdr:colOff>
      <xdr:row>4</xdr:row>
      <xdr:rowOff>31751</xdr:rowOff>
    </xdr:from>
    <xdr:to>
      <xdr:col>9</xdr:col>
      <xdr:colOff>2233082</xdr:colOff>
      <xdr:row>4</xdr:row>
      <xdr:rowOff>1675689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08999" y="5418668"/>
          <a:ext cx="2190750" cy="1643938"/>
        </a:xfrm>
        <a:prstGeom prst="rect">
          <a:avLst/>
        </a:prstGeom>
      </xdr:spPr>
    </xdr:pic>
    <xdr:clientData/>
  </xdr:twoCellAnchor>
  <xdr:twoCellAnchor editAs="oneCell">
    <xdr:from>
      <xdr:col>4</xdr:col>
      <xdr:colOff>95248</xdr:colOff>
      <xdr:row>5</xdr:row>
      <xdr:rowOff>46449</xdr:rowOff>
    </xdr:from>
    <xdr:to>
      <xdr:col>4</xdr:col>
      <xdr:colOff>2289923</xdr:colOff>
      <xdr:row>5</xdr:row>
      <xdr:rowOff>1693333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7248" y="7158449"/>
          <a:ext cx="2194675" cy="1646884"/>
        </a:xfrm>
        <a:prstGeom prst="rect">
          <a:avLst/>
        </a:prstGeom>
      </xdr:spPr>
    </xdr:pic>
    <xdr:clientData/>
  </xdr:twoCellAnchor>
  <xdr:twoCellAnchor editAs="oneCell">
    <xdr:from>
      <xdr:col>9</xdr:col>
      <xdr:colOff>74085</xdr:colOff>
      <xdr:row>5</xdr:row>
      <xdr:rowOff>44096</xdr:rowOff>
    </xdr:from>
    <xdr:to>
      <xdr:col>9</xdr:col>
      <xdr:colOff>2286000</xdr:colOff>
      <xdr:row>5</xdr:row>
      <xdr:rowOff>1703917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8918" y="7156096"/>
          <a:ext cx="2211915" cy="1659821"/>
        </a:xfrm>
        <a:prstGeom prst="rect">
          <a:avLst/>
        </a:prstGeom>
      </xdr:spPr>
    </xdr:pic>
    <xdr:clientData/>
  </xdr:twoCellAnchor>
  <xdr:twoCellAnchor editAs="oneCell">
    <xdr:from>
      <xdr:col>4</xdr:col>
      <xdr:colOff>74082</xdr:colOff>
      <xdr:row>6</xdr:row>
      <xdr:rowOff>44978</xdr:rowOff>
    </xdr:from>
    <xdr:to>
      <xdr:col>4</xdr:col>
      <xdr:colOff>2286000</xdr:colOff>
      <xdr:row>6</xdr:row>
      <xdr:rowOff>1704802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76082" y="8882061"/>
          <a:ext cx="2211918" cy="1659824"/>
        </a:xfrm>
        <a:prstGeom prst="rect">
          <a:avLst/>
        </a:prstGeom>
      </xdr:spPr>
    </xdr:pic>
    <xdr:clientData/>
  </xdr:twoCellAnchor>
  <xdr:twoCellAnchor editAs="oneCell">
    <xdr:from>
      <xdr:col>4</xdr:col>
      <xdr:colOff>95251</xdr:colOff>
      <xdr:row>7</xdr:row>
      <xdr:rowOff>14986</xdr:rowOff>
    </xdr:from>
    <xdr:to>
      <xdr:col>4</xdr:col>
      <xdr:colOff>2317751</xdr:colOff>
      <xdr:row>7</xdr:row>
      <xdr:rowOff>1682750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7251" y="10577153"/>
          <a:ext cx="2222500" cy="1667764"/>
        </a:xfrm>
        <a:prstGeom prst="rect">
          <a:avLst/>
        </a:prstGeom>
      </xdr:spPr>
    </xdr:pic>
    <xdr:clientData/>
  </xdr:twoCellAnchor>
  <xdr:twoCellAnchor editAs="oneCell">
    <xdr:from>
      <xdr:col>9</xdr:col>
      <xdr:colOff>116417</xdr:colOff>
      <xdr:row>6</xdr:row>
      <xdr:rowOff>42334</xdr:rowOff>
    </xdr:from>
    <xdr:to>
      <xdr:col>9</xdr:col>
      <xdr:colOff>2307166</xdr:colOff>
      <xdr:row>6</xdr:row>
      <xdr:rowOff>1686272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83084" y="8879417"/>
          <a:ext cx="2190749" cy="1643938"/>
        </a:xfrm>
        <a:prstGeom prst="rect">
          <a:avLst/>
        </a:prstGeom>
      </xdr:spPr>
    </xdr:pic>
    <xdr:clientData/>
  </xdr:twoCellAnchor>
  <xdr:twoCellAnchor editAs="oneCell">
    <xdr:from>
      <xdr:col>9</xdr:col>
      <xdr:colOff>105833</xdr:colOff>
      <xdr:row>7</xdr:row>
      <xdr:rowOff>36151</xdr:rowOff>
    </xdr:from>
    <xdr:to>
      <xdr:col>9</xdr:col>
      <xdr:colOff>2328334</xdr:colOff>
      <xdr:row>7</xdr:row>
      <xdr:rowOff>1703916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666" y="10598318"/>
          <a:ext cx="2222501" cy="1667765"/>
        </a:xfrm>
        <a:prstGeom prst="rect">
          <a:avLst/>
        </a:prstGeom>
      </xdr:spPr>
    </xdr:pic>
    <xdr:clientData/>
  </xdr:twoCellAnchor>
  <xdr:twoCellAnchor editAs="oneCell">
    <xdr:from>
      <xdr:col>14</xdr:col>
      <xdr:colOff>117887</xdr:colOff>
      <xdr:row>1</xdr:row>
      <xdr:rowOff>31753</xdr:rowOff>
    </xdr:from>
    <xdr:to>
      <xdr:col>14</xdr:col>
      <xdr:colOff>2332146</xdr:colOff>
      <xdr:row>1</xdr:row>
      <xdr:rowOff>1693333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97387" y="243420"/>
          <a:ext cx="2214259" cy="1661580"/>
        </a:xfrm>
        <a:prstGeom prst="rect">
          <a:avLst/>
        </a:prstGeom>
      </xdr:spPr>
    </xdr:pic>
    <xdr:clientData/>
  </xdr:twoCellAnchor>
  <xdr:twoCellAnchor editAs="oneCell">
    <xdr:from>
      <xdr:col>14</xdr:col>
      <xdr:colOff>137584</xdr:colOff>
      <xdr:row>2</xdr:row>
      <xdr:rowOff>63501</xdr:rowOff>
    </xdr:from>
    <xdr:to>
      <xdr:col>14</xdr:col>
      <xdr:colOff>2328334</xdr:colOff>
      <xdr:row>2</xdr:row>
      <xdr:rowOff>1707440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17084" y="2000251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14</xdr:col>
      <xdr:colOff>148163</xdr:colOff>
      <xdr:row>3</xdr:row>
      <xdr:rowOff>42334</xdr:rowOff>
    </xdr:from>
    <xdr:to>
      <xdr:col>14</xdr:col>
      <xdr:colOff>2320116</xdr:colOff>
      <xdr:row>3</xdr:row>
      <xdr:rowOff>1672168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27663" y="3704167"/>
          <a:ext cx="2171953" cy="1629834"/>
        </a:xfrm>
        <a:prstGeom prst="rect">
          <a:avLst/>
        </a:prstGeom>
      </xdr:spPr>
    </xdr:pic>
    <xdr:clientData/>
  </xdr:twoCellAnchor>
  <xdr:twoCellAnchor editAs="oneCell">
    <xdr:from>
      <xdr:col>14</xdr:col>
      <xdr:colOff>126999</xdr:colOff>
      <xdr:row>4</xdr:row>
      <xdr:rowOff>42334</xdr:rowOff>
    </xdr:from>
    <xdr:to>
      <xdr:col>14</xdr:col>
      <xdr:colOff>2328333</xdr:colOff>
      <xdr:row>4</xdr:row>
      <xdr:rowOff>1694215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06499" y="5429251"/>
          <a:ext cx="2201334" cy="1651881"/>
        </a:xfrm>
        <a:prstGeom prst="rect">
          <a:avLst/>
        </a:prstGeom>
      </xdr:spPr>
    </xdr:pic>
    <xdr:clientData/>
  </xdr:twoCellAnchor>
  <xdr:twoCellAnchor editAs="oneCell">
    <xdr:from>
      <xdr:col>14</xdr:col>
      <xdr:colOff>137584</xdr:colOff>
      <xdr:row>5</xdr:row>
      <xdr:rowOff>31752</xdr:rowOff>
    </xdr:from>
    <xdr:to>
      <xdr:col>14</xdr:col>
      <xdr:colOff>2351846</xdr:colOff>
      <xdr:row>5</xdr:row>
      <xdr:rowOff>1693334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17084" y="7143752"/>
          <a:ext cx="2214262" cy="166158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148166</xdr:colOff>
      <xdr:row>1</xdr:row>
      <xdr:rowOff>63500</xdr:rowOff>
    </xdr:from>
    <xdr:to>
      <xdr:col>4</xdr:col>
      <xdr:colOff>2275417</xdr:colOff>
      <xdr:row>1</xdr:row>
      <xdr:rowOff>1659789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50166" y="275167"/>
          <a:ext cx="2127251" cy="1596289"/>
        </a:xfrm>
        <a:prstGeom prst="rect">
          <a:avLst/>
        </a:prstGeom>
      </xdr:spPr>
    </xdr:pic>
    <xdr:clientData/>
  </xdr:twoCellAnchor>
  <xdr:twoCellAnchor editAs="oneCell">
    <xdr:from>
      <xdr:col>4</xdr:col>
      <xdr:colOff>105833</xdr:colOff>
      <xdr:row>2</xdr:row>
      <xdr:rowOff>63502</xdr:rowOff>
    </xdr:from>
    <xdr:to>
      <xdr:col>4</xdr:col>
      <xdr:colOff>2277784</xdr:colOff>
      <xdr:row>2</xdr:row>
      <xdr:rowOff>1693334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7833" y="2000252"/>
          <a:ext cx="2171951" cy="1629832"/>
        </a:xfrm>
        <a:prstGeom prst="rect">
          <a:avLst/>
        </a:prstGeom>
      </xdr:spPr>
    </xdr:pic>
    <xdr:clientData/>
  </xdr:twoCellAnchor>
  <xdr:twoCellAnchor editAs="oneCell">
    <xdr:from>
      <xdr:col>4</xdr:col>
      <xdr:colOff>95251</xdr:colOff>
      <xdr:row>3</xdr:row>
      <xdr:rowOff>39929</xdr:rowOff>
    </xdr:from>
    <xdr:to>
      <xdr:col>4</xdr:col>
      <xdr:colOff>2275417</xdr:colOff>
      <xdr:row>3</xdr:row>
      <xdr:rowOff>1675925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7251" y="3701762"/>
          <a:ext cx="2180166" cy="1635996"/>
        </a:xfrm>
        <a:prstGeom prst="rect">
          <a:avLst/>
        </a:prstGeom>
      </xdr:spPr>
    </xdr:pic>
    <xdr:clientData/>
  </xdr:twoCellAnchor>
  <xdr:twoCellAnchor editAs="oneCell">
    <xdr:from>
      <xdr:col>4</xdr:col>
      <xdr:colOff>74084</xdr:colOff>
      <xdr:row>5</xdr:row>
      <xdr:rowOff>63503</xdr:rowOff>
    </xdr:from>
    <xdr:to>
      <xdr:col>4</xdr:col>
      <xdr:colOff>2233083</xdr:colOff>
      <xdr:row>5</xdr:row>
      <xdr:rowOff>1683615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76084" y="7175503"/>
          <a:ext cx="2158999" cy="1620112"/>
        </a:xfrm>
        <a:prstGeom prst="rect">
          <a:avLst/>
        </a:prstGeom>
      </xdr:spPr>
    </xdr:pic>
    <xdr:clientData/>
  </xdr:twoCellAnchor>
  <xdr:twoCellAnchor editAs="oneCell">
    <xdr:from>
      <xdr:col>4</xdr:col>
      <xdr:colOff>105832</xdr:colOff>
      <xdr:row>4</xdr:row>
      <xdr:rowOff>84668</xdr:rowOff>
    </xdr:from>
    <xdr:to>
      <xdr:col>4</xdr:col>
      <xdr:colOff>2254249</xdr:colOff>
      <xdr:row>4</xdr:row>
      <xdr:rowOff>1696840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7832" y="5471585"/>
          <a:ext cx="2148417" cy="1612172"/>
        </a:xfrm>
        <a:prstGeom prst="rect">
          <a:avLst/>
        </a:prstGeom>
      </xdr:spPr>
    </xdr:pic>
    <xdr:clientData/>
  </xdr:twoCellAnchor>
  <xdr:twoCellAnchor editAs="oneCell">
    <xdr:from>
      <xdr:col>4</xdr:col>
      <xdr:colOff>74083</xdr:colOff>
      <xdr:row>6</xdr:row>
      <xdr:rowOff>52916</xdr:rowOff>
    </xdr:from>
    <xdr:to>
      <xdr:col>4</xdr:col>
      <xdr:colOff>2274244</xdr:colOff>
      <xdr:row>6</xdr:row>
      <xdr:rowOff>1703917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76083" y="8889999"/>
          <a:ext cx="2200161" cy="1651001"/>
        </a:xfrm>
        <a:prstGeom prst="rect">
          <a:avLst/>
        </a:prstGeom>
      </xdr:spPr>
    </xdr:pic>
    <xdr:clientData/>
  </xdr:twoCellAnchor>
  <xdr:twoCellAnchor editAs="oneCell">
    <xdr:from>
      <xdr:col>4</xdr:col>
      <xdr:colOff>63499</xdr:colOff>
      <xdr:row>7</xdr:row>
      <xdr:rowOff>52918</xdr:rowOff>
    </xdr:from>
    <xdr:to>
      <xdr:col>4</xdr:col>
      <xdr:colOff>2263658</xdr:colOff>
      <xdr:row>7</xdr:row>
      <xdr:rowOff>1703917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65499" y="10615085"/>
          <a:ext cx="2200159" cy="1650999"/>
        </a:xfrm>
        <a:prstGeom prst="rect">
          <a:avLst/>
        </a:prstGeom>
      </xdr:spPr>
    </xdr:pic>
    <xdr:clientData/>
  </xdr:twoCellAnchor>
  <xdr:twoCellAnchor editAs="oneCell">
    <xdr:from>
      <xdr:col>9</xdr:col>
      <xdr:colOff>137584</xdr:colOff>
      <xdr:row>1</xdr:row>
      <xdr:rowOff>42335</xdr:rowOff>
    </xdr:from>
    <xdr:to>
      <xdr:col>9</xdr:col>
      <xdr:colOff>2349501</xdr:colOff>
      <xdr:row>1</xdr:row>
      <xdr:rowOff>1702158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2417" y="254002"/>
          <a:ext cx="2211917" cy="1659823"/>
        </a:xfrm>
        <a:prstGeom prst="rect">
          <a:avLst/>
        </a:prstGeom>
      </xdr:spPr>
    </xdr:pic>
    <xdr:clientData/>
  </xdr:twoCellAnchor>
  <xdr:twoCellAnchor editAs="oneCell">
    <xdr:from>
      <xdr:col>9</xdr:col>
      <xdr:colOff>163327</xdr:colOff>
      <xdr:row>2</xdr:row>
      <xdr:rowOff>42332</xdr:rowOff>
    </xdr:from>
    <xdr:to>
      <xdr:col>9</xdr:col>
      <xdr:colOff>2349384</xdr:colOff>
      <xdr:row>2</xdr:row>
      <xdr:rowOff>1682749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8160" y="1979082"/>
          <a:ext cx="2186057" cy="1640417"/>
        </a:xfrm>
        <a:prstGeom prst="rect">
          <a:avLst/>
        </a:prstGeom>
      </xdr:spPr>
    </xdr:pic>
    <xdr:clientData/>
  </xdr:twoCellAnchor>
  <xdr:twoCellAnchor editAs="oneCell">
    <xdr:from>
      <xdr:col>9</xdr:col>
      <xdr:colOff>169334</xdr:colOff>
      <xdr:row>3</xdr:row>
      <xdr:rowOff>42336</xdr:rowOff>
    </xdr:from>
    <xdr:to>
      <xdr:col>9</xdr:col>
      <xdr:colOff>2369490</xdr:colOff>
      <xdr:row>3</xdr:row>
      <xdr:rowOff>1693334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4167" y="3704169"/>
          <a:ext cx="2200156" cy="1650998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190502</xdr:colOff>
      <xdr:row>4</xdr:row>
      <xdr:rowOff>31751</xdr:rowOff>
    </xdr:from>
    <xdr:to>
      <xdr:col>9</xdr:col>
      <xdr:colOff>2360084</xdr:colOff>
      <xdr:row>4</xdr:row>
      <xdr:rowOff>1659805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5335" y="5418668"/>
          <a:ext cx="2169582" cy="1628054"/>
        </a:xfrm>
        <a:prstGeom prst="rect">
          <a:avLst/>
        </a:prstGeom>
      </xdr:spPr>
    </xdr:pic>
    <xdr:clientData/>
  </xdr:twoCellAnchor>
  <xdr:twoCellAnchor editAs="oneCell">
    <xdr:from>
      <xdr:col>9</xdr:col>
      <xdr:colOff>179917</xdr:colOff>
      <xdr:row>5</xdr:row>
      <xdr:rowOff>31751</xdr:rowOff>
    </xdr:from>
    <xdr:to>
      <xdr:col>9</xdr:col>
      <xdr:colOff>2351866</xdr:colOff>
      <xdr:row>5</xdr:row>
      <xdr:rowOff>1661582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4750" y="7143751"/>
          <a:ext cx="2171949" cy="1629831"/>
        </a:xfrm>
        <a:prstGeom prst="rect">
          <a:avLst/>
        </a:prstGeom>
      </xdr:spPr>
    </xdr:pic>
    <xdr:clientData/>
  </xdr:twoCellAnchor>
  <xdr:twoCellAnchor editAs="oneCell">
    <xdr:from>
      <xdr:col>9</xdr:col>
      <xdr:colOff>127000</xdr:colOff>
      <xdr:row>6</xdr:row>
      <xdr:rowOff>31750</xdr:rowOff>
    </xdr:from>
    <xdr:to>
      <xdr:col>9</xdr:col>
      <xdr:colOff>2341263</xdr:colOff>
      <xdr:row>6</xdr:row>
      <xdr:rowOff>1693333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41833" y="8868833"/>
          <a:ext cx="2214263" cy="1661583"/>
        </a:xfrm>
        <a:prstGeom prst="rect">
          <a:avLst/>
        </a:prstGeom>
      </xdr:spPr>
    </xdr:pic>
    <xdr:clientData/>
  </xdr:twoCellAnchor>
  <xdr:twoCellAnchor editAs="oneCell">
    <xdr:from>
      <xdr:col>9</xdr:col>
      <xdr:colOff>148167</xdr:colOff>
      <xdr:row>7</xdr:row>
      <xdr:rowOff>21167</xdr:rowOff>
    </xdr:from>
    <xdr:to>
      <xdr:col>9</xdr:col>
      <xdr:colOff>2404740</xdr:colOff>
      <xdr:row>7</xdr:row>
      <xdr:rowOff>1714500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0" y="10583334"/>
          <a:ext cx="2256573" cy="1693333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1</xdr:row>
      <xdr:rowOff>42332</xdr:rowOff>
    </xdr:from>
    <xdr:to>
      <xdr:col>14</xdr:col>
      <xdr:colOff>2275416</xdr:colOff>
      <xdr:row>1</xdr:row>
      <xdr:rowOff>1678329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74749" y="253999"/>
          <a:ext cx="2180167" cy="1635997"/>
        </a:xfrm>
        <a:prstGeom prst="rect">
          <a:avLst/>
        </a:prstGeom>
      </xdr:spPr>
    </xdr:pic>
    <xdr:clientData/>
  </xdr:twoCellAnchor>
  <xdr:twoCellAnchor editAs="oneCell">
    <xdr:from>
      <xdr:col>14</xdr:col>
      <xdr:colOff>95249</xdr:colOff>
      <xdr:row>2</xdr:row>
      <xdr:rowOff>52917</xdr:rowOff>
    </xdr:from>
    <xdr:to>
      <xdr:col>14</xdr:col>
      <xdr:colOff>2267202</xdr:colOff>
      <xdr:row>2</xdr:row>
      <xdr:rowOff>1682751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74749" y="1989667"/>
          <a:ext cx="2171953" cy="1629834"/>
        </a:xfrm>
        <a:prstGeom prst="rect">
          <a:avLst/>
        </a:prstGeom>
      </xdr:spPr>
    </xdr:pic>
    <xdr:clientData/>
  </xdr:twoCellAnchor>
  <xdr:twoCellAnchor editAs="oneCell">
    <xdr:from>
      <xdr:col>14</xdr:col>
      <xdr:colOff>116417</xdr:colOff>
      <xdr:row>3</xdr:row>
      <xdr:rowOff>42335</xdr:rowOff>
    </xdr:from>
    <xdr:to>
      <xdr:col>14</xdr:col>
      <xdr:colOff>2302473</xdr:colOff>
      <xdr:row>3</xdr:row>
      <xdr:rowOff>1682751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95917" y="3704168"/>
          <a:ext cx="2186056" cy="1640416"/>
        </a:xfrm>
        <a:prstGeom prst="rect">
          <a:avLst/>
        </a:prstGeom>
      </xdr:spPr>
    </xdr:pic>
    <xdr:clientData/>
  </xdr:twoCellAnchor>
  <xdr:twoCellAnchor editAs="oneCell">
    <xdr:from>
      <xdr:col>14</xdr:col>
      <xdr:colOff>127000</xdr:colOff>
      <xdr:row>4</xdr:row>
      <xdr:rowOff>21168</xdr:rowOff>
    </xdr:from>
    <xdr:to>
      <xdr:col>14</xdr:col>
      <xdr:colOff>2370667</xdr:colOff>
      <xdr:row>4</xdr:row>
      <xdr:rowOff>1704816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06500" y="5408085"/>
          <a:ext cx="2243667" cy="1683648"/>
        </a:xfrm>
        <a:prstGeom prst="rect">
          <a:avLst/>
        </a:prstGeom>
      </xdr:spPr>
    </xdr:pic>
    <xdr:clientData/>
  </xdr:twoCellAnchor>
  <xdr:twoCellAnchor editAs="oneCell">
    <xdr:from>
      <xdr:col>14</xdr:col>
      <xdr:colOff>148168</xdr:colOff>
      <xdr:row>5</xdr:row>
      <xdr:rowOff>31752</xdr:rowOff>
    </xdr:from>
    <xdr:to>
      <xdr:col>14</xdr:col>
      <xdr:colOff>2362430</xdr:colOff>
      <xdr:row>5</xdr:row>
      <xdr:rowOff>1693334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27668" y="7143752"/>
          <a:ext cx="2214262" cy="1661582"/>
        </a:xfrm>
        <a:prstGeom prst="rect">
          <a:avLst/>
        </a:prstGeom>
      </xdr:spPr>
    </xdr:pic>
    <xdr:clientData/>
  </xdr:twoCellAnchor>
  <xdr:twoCellAnchor editAs="oneCell">
    <xdr:from>
      <xdr:col>14</xdr:col>
      <xdr:colOff>148166</xdr:colOff>
      <xdr:row>6</xdr:row>
      <xdr:rowOff>31752</xdr:rowOff>
    </xdr:from>
    <xdr:to>
      <xdr:col>14</xdr:col>
      <xdr:colOff>2348324</xdr:colOff>
      <xdr:row>6</xdr:row>
      <xdr:rowOff>1682750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27666" y="8868835"/>
          <a:ext cx="2200158" cy="1650998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105834</xdr:colOff>
      <xdr:row>1</xdr:row>
      <xdr:rowOff>42337</xdr:rowOff>
    </xdr:from>
    <xdr:to>
      <xdr:col>3</xdr:col>
      <xdr:colOff>2296584</xdr:colOff>
      <xdr:row>1</xdr:row>
      <xdr:rowOff>1686276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7834" y="254004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4</xdr:col>
      <xdr:colOff>84664</xdr:colOff>
      <xdr:row>1</xdr:row>
      <xdr:rowOff>42333</xdr:rowOff>
    </xdr:from>
    <xdr:to>
      <xdr:col>4</xdr:col>
      <xdr:colOff>2275414</xdr:colOff>
      <xdr:row>1</xdr:row>
      <xdr:rowOff>1686271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33581" y="254000"/>
          <a:ext cx="2190750" cy="1643938"/>
        </a:xfrm>
        <a:prstGeom prst="rect">
          <a:avLst/>
        </a:prstGeom>
      </xdr:spPr>
    </xdr:pic>
    <xdr:clientData/>
  </xdr:twoCellAnchor>
  <xdr:twoCellAnchor editAs="oneCell">
    <xdr:from>
      <xdr:col>5</xdr:col>
      <xdr:colOff>126996</xdr:colOff>
      <xdr:row>1</xdr:row>
      <xdr:rowOff>42334</xdr:rowOff>
    </xdr:from>
    <xdr:to>
      <xdr:col>5</xdr:col>
      <xdr:colOff>2328331</xdr:colOff>
      <xdr:row>1</xdr:row>
      <xdr:rowOff>1694216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913" y="254001"/>
          <a:ext cx="2201335" cy="1651882"/>
        </a:xfrm>
        <a:prstGeom prst="rect">
          <a:avLst/>
        </a:prstGeom>
      </xdr:spPr>
    </xdr:pic>
    <xdr:clientData/>
  </xdr:twoCellAnchor>
  <xdr:twoCellAnchor editAs="oneCell">
    <xdr:from>
      <xdr:col>6</xdr:col>
      <xdr:colOff>95249</xdr:colOff>
      <xdr:row>1</xdr:row>
      <xdr:rowOff>31751</xdr:rowOff>
    </xdr:from>
    <xdr:to>
      <xdr:col>6</xdr:col>
      <xdr:colOff>2317748</xdr:colOff>
      <xdr:row>1</xdr:row>
      <xdr:rowOff>1699514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73166" y="455084"/>
          <a:ext cx="2222499" cy="1667763"/>
        </a:xfrm>
        <a:prstGeom prst="rect">
          <a:avLst/>
        </a:prstGeom>
      </xdr:spPr>
    </xdr:pic>
    <xdr:clientData/>
  </xdr:twoCellAnchor>
  <xdr:twoCellAnchor editAs="oneCell">
    <xdr:from>
      <xdr:col>3</xdr:col>
      <xdr:colOff>95247</xdr:colOff>
      <xdr:row>2</xdr:row>
      <xdr:rowOff>10583</xdr:rowOff>
    </xdr:from>
    <xdr:to>
      <xdr:col>3</xdr:col>
      <xdr:colOff>2285997</xdr:colOff>
      <xdr:row>2</xdr:row>
      <xdr:rowOff>1654522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4164" y="1947333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3</xdr:col>
      <xdr:colOff>63498</xdr:colOff>
      <xdr:row>6</xdr:row>
      <xdr:rowOff>6013</xdr:rowOff>
    </xdr:from>
    <xdr:to>
      <xdr:col>3</xdr:col>
      <xdr:colOff>2338915</xdr:colOff>
      <xdr:row>6</xdr:row>
      <xdr:rowOff>1713486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2415" y="8843096"/>
          <a:ext cx="2275417" cy="1707473"/>
        </a:xfrm>
        <a:prstGeom prst="rect">
          <a:avLst/>
        </a:prstGeom>
      </xdr:spPr>
    </xdr:pic>
    <xdr:clientData/>
  </xdr:twoCellAnchor>
  <xdr:twoCellAnchor editAs="oneCell">
    <xdr:from>
      <xdr:col>3</xdr:col>
      <xdr:colOff>95247</xdr:colOff>
      <xdr:row>7</xdr:row>
      <xdr:rowOff>42332</xdr:rowOff>
    </xdr:from>
    <xdr:to>
      <xdr:col>3</xdr:col>
      <xdr:colOff>2309510</xdr:colOff>
      <xdr:row>7</xdr:row>
      <xdr:rowOff>1703915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4164" y="7365999"/>
          <a:ext cx="2214263" cy="1661583"/>
        </a:xfrm>
        <a:prstGeom prst="rect">
          <a:avLst/>
        </a:prstGeom>
      </xdr:spPr>
    </xdr:pic>
    <xdr:clientData/>
  </xdr:twoCellAnchor>
  <xdr:twoCellAnchor editAs="oneCell">
    <xdr:from>
      <xdr:col>3</xdr:col>
      <xdr:colOff>84671</xdr:colOff>
      <xdr:row>9</xdr:row>
      <xdr:rowOff>20272</xdr:rowOff>
    </xdr:from>
    <xdr:to>
      <xdr:col>3</xdr:col>
      <xdr:colOff>2328335</xdr:colOff>
      <xdr:row>9</xdr:row>
      <xdr:rowOff>1703917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3588" y="10582439"/>
          <a:ext cx="2243664" cy="1683645"/>
        </a:xfrm>
        <a:prstGeom prst="rect">
          <a:avLst/>
        </a:prstGeom>
      </xdr:spPr>
    </xdr:pic>
    <xdr:clientData/>
  </xdr:twoCellAnchor>
  <xdr:twoCellAnchor editAs="oneCell">
    <xdr:from>
      <xdr:col>3</xdr:col>
      <xdr:colOff>105831</xdr:colOff>
      <xdr:row>5</xdr:row>
      <xdr:rowOff>22440</xdr:rowOff>
    </xdr:from>
    <xdr:to>
      <xdr:col>3</xdr:col>
      <xdr:colOff>2349499</xdr:colOff>
      <xdr:row>5</xdr:row>
      <xdr:rowOff>1706088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44748" y="7134440"/>
          <a:ext cx="2243668" cy="1683648"/>
        </a:xfrm>
        <a:prstGeom prst="rect">
          <a:avLst/>
        </a:prstGeom>
      </xdr:spPr>
    </xdr:pic>
    <xdr:clientData/>
  </xdr:twoCellAnchor>
  <xdr:twoCellAnchor editAs="oneCell">
    <xdr:from>
      <xdr:col>3</xdr:col>
      <xdr:colOff>63498</xdr:colOff>
      <xdr:row>8</xdr:row>
      <xdr:rowOff>10581</xdr:rowOff>
    </xdr:from>
    <xdr:to>
      <xdr:col>3</xdr:col>
      <xdr:colOff>2338916</xdr:colOff>
      <xdr:row>8</xdr:row>
      <xdr:rowOff>1718054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02415" y="10572748"/>
          <a:ext cx="2275418" cy="1707473"/>
        </a:xfrm>
        <a:prstGeom prst="rect">
          <a:avLst/>
        </a:prstGeom>
      </xdr:spPr>
    </xdr:pic>
    <xdr:clientData/>
  </xdr:twoCellAnchor>
  <xdr:twoCellAnchor editAs="oneCell">
    <xdr:from>
      <xdr:col>4</xdr:col>
      <xdr:colOff>116417</xdr:colOff>
      <xdr:row>3</xdr:row>
      <xdr:rowOff>56983</xdr:rowOff>
    </xdr:from>
    <xdr:to>
      <xdr:col>4</xdr:col>
      <xdr:colOff>2212435</xdr:colOff>
      <xdr:row>3</xdr:row>
      <xdr:rowOff>1629835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68334" y="3718816"/>
          <a:ext cx="2096018" cy="1572852"/>
        </a:xfrm>
        <a:prstGeom prst="rect">
          <a:avLst/>
        </a:prstGeom>
      </xdr:spPr>
    </xdr:pic>
    <xdr:clientData/>
  </xdr:twoCellAnchor>
  <xdr:twoCellAnchor editAs="oneCell">
    <xdr:from>
      <xdr:col>4</xdr:col>
      <xdr:colOff>211665</xdr:colOff>
      <xdr:row>2</xdr:row>
      <xdr:rowOff>84667</xdr:rowOff>
    </xdr:from>
    <xdr:to>
      <xdr:col>4</xdr:col>
      <xdr:colOff>2172064</xdr:colOff>
      <xdr:row>2</xdr:row>
      <xdr:rowOff>1555750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63582" y="2021417"/>
          <a:ext cx="1960399" cy="1471083"/>
        </a:xfrm>
        <a:prstGeom prst="rect">
          <a:avLst/>
        </a:prstGeom>
      </xdr:spPr>
    </xdr:pic>
    <xdr:clientData/>
  </xdr:twoCellAnchor>
  <xdr:twoCellAnchor editAs="oneCell">
    <xdr:from>
      <xdr:col>3</xdr:col>
      <xdr:colOff>158750</xdr:colOff>
      <xdr:row>3</xdr:row>
      <xdr:rowOff>63501</xdr:rowOff>
    </xdr:from>
    <xdr:to>
      <xdr:col>3</xdr:col>
      <xdr:colOff>2211916</xdr:colOff>
      <xdr:row>3</xdr:row>
      <xdr:rowOff>1604196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7667" y="3725334"/>
          <a:ext cx="2053166" cy="1540695"/>
        </a:xfrm>
        <a:prstGeom prst="rect">
          <a:avLst/>
        </a:prstGeom>
      </xdr:spPr>
    </xdr:pic>
    <xdr:clientData/>
  </xdr:twoCellAnchor>
  <xdr:twoCellAnchor editAs="oneCell">
    <xdr:from>
      <xdr:col>3</xdr:col>
      <xdr:colOff>95249</xdr:colOff>
      <xdr:row>4</xdr:row>
      <xdr:rowOff>41402</xdr:rowOff>
    </xdr:from>
    <xdr:to>
      <xdr:col>3</xdr:col>
      <xdr:colOff>2307166</xdr:colOff>
      <xdr:row>4</xdr:row>
      <xdr:rowOff>1701224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4166" y="5428319"/>
          <a:ext cx="2211917" cy="1659822"/>
        </a:xfrm>
        <a:prstGeom prst="rect">
          <a:avLst/>
        </a:prstGeom>
      </xdr:spPr>
    </xdr:pic>
    <xdr:clientData/>
  </xdr:twoCellAnchor>
  <xdr:twoCellAnchor editAs="oneCell">
    <xdr:from>
      <xdr:col>4</xdr:col>
      <xdr:colOff>139416</xdr:colOff>
      <xdr:row>8</xdr:row>
      <xdr:rowOff>23002</xdr:rowOff>
    </xdr:from>
    <xdr:to>
      <xdr:col>4</xdr:col>
      <xdr:colOff>2296583</xdr:colOff>
      <xdr:row>8</xdr:row>
      <xdr:rowOff>1641740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1333" y="10585169"/>
          <a:ext cx="2157167" cy="1618738"/>
        </a:xfrm>
        <a:prstGeom prst="rect">
          <a:avLst/>
        </a:prstGeom>
      </xdr:spPr>
    </xdr:pic>
    <xdr:clientData/>
  </xdr:twoCellAnchor>
  <xdr:twoCellAnchor editAs="oneCell">
    <xdr:from>
      <xdr:col>5</xdr:col>
      <xdr:colOff>102240</xdr:colOff>
      <xdr:row>8</xdr:row>
      <xdr:rowOff>42333</xdr:rowOff>
    </xdr:from>
    <xdr:to>
      <xdr:col>5</xdr:col>
      <xdr:colOff>2302399</xdr:colOff>
      <xdr:row>8</xdr:row>
      <xdr:rowOff>1693333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7157" y="12329583"/>
          <a:ext cx="2200159" cy="1651000"/>
        </a:xfrm>
        <a:prstGeom prst="rect">
          <a:avLst/>
        </a:prstGeom>
      </xdr:spPr>
    </xdr:pic>
    <xdr:clientData/>
  </xdr:twoCellAnchor>
  <xdr:twoCellAnchor editAs="oneCell">
    <xdr:from>
      <xdr:col>6</xdr:col>
      <xdr:colOff>64741</xdr:colOff>
      <xdr:row>8</xdr:row>
      <xdr:rowOff>42333</xdr:rowOff>
    </xdr:from>
    <xdr:to>
      <xdr:col>6</xdr:col>
      <xdr:colOff>2293108</xdr:colOff>
      <xdr:row>8</xdr:row>
      <xdr:rowOff>1714500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42658" y="12329583"/>
          <a:ext cx="2228367" cy="167216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74081</xdr:colOff>
      <xdr:row>1</xdr:row>
      <xdr:rowOff>42333</xdr:rowOff>
    </xdr:from>
    <xdr:to>
      <xdr:col>8</xdr:col>
      <xdr:colOff>2275414</xdr:colOff>
      <xdr:row>1</xdr:row>
      <xdr:rowOff>1694214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62414" y="254000"/>
          <a:ext cx="2201333" cy="1651881"/>
        </a:xfrm>
        <a:prstGeom prst="rect">
          <a:avLst/>
        </a:prstGeom>
      </xdr:spPr>
    </xdr:pic>
    <xdr:clientData/>
  </xdr:twoCellAnchor>
  <xdr:twoCellAnchor editAs="oneCell">
    <xdr:from>
      <xdr:col>8</xdr:col>
      <xdr:colOff>84668</xdr:colOff>
      <xdr:row>2</xdr:row>
      <xdr:rowOff>42333</xdr:rowOff>
    </xdr:from>
    <xdr:to>
      <xdr:col>8</xdr:col>
      <xdr:colOff>2286001</xdr:colOff>
      <xdr:row>2</xdr:row>
      <xdr:rowOff>1694213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79251" y="2190750"/>
          <a:ext cx="2201333" cy="1651880"/>
        </a:xfrm>
        <a:prstGeom prst="rect">
          <a:avLst/>
        </a:prstGeom>
      </xdr:spPr>
    </xdr:pic>
    <xdr:clientData/>
  </xdr:twoCellAnchor>
  <xdr:twoCellAnchor editAs="oneCell">
    <xdr:from>
      <xdr:col>8</xdr:col>
      <xdr:colOff>95248</xdr:colOff>
      <xdr:row>3</xdr:row>
      <xdr:rowOff>42334</xdr:rowOff>
    </xdr:from>
    <xdr:to>
      <xdr:col>8</xdr:col>
      <xdr:colOff>2267201</xdr:colOff>
      <xdr:row>3</xdr:row>
      <xdr:rowOff>1672167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86165" y="3915834"/>
          <a:ext cx="2171953" cy="1629833"/>
        </a:xfrm>
        <a:prstGeom prst="rect">
          <a:avLst/>
        </a:prstGeom>
      </xdr:spPr>
    </xdr:pic>
    <xdr:clientData/>
  </xdr:twoCellAnchor>
  <xdr:twoCellAnchor editAs="oneCell">
    <xdr:from>
      <xdr:col>8</xdr:col>
      <xdr:colOff>42333</xdr:colOff>
      <xdr:row>4</xdr:row>
      <xdr:rowOff>42334</xdr:rowOff>
    </xdr:from>
    <xdr:to>
      <xdr:col>8</xdr:col>
      <xdr:colOff>2254250</xdr:colOff>
      <xdr:row>4</xdr:row>
      <xdr:rowOff>1702156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36916" y="5640917"/>
          <a:ext cx="2211917" cy="1659822"/>
        </a:xfrm>
        <a:prstGeom prst="rect">
          <a:avLst/>
        </a:prstGeom>
      </xdr:spPr>
    </xdr:pic>
    <xdr:clientData/>
  </xdr:twoCellAnchor>
  <xdr:twoCellAnchor editAs="oneCell">
    <xdr:from>
      <xdr:col>8</xdr:col>
      <xdr:colOff>52917</xdr:colOff>
      <xdr:row>5</xdr:row>
      <xdr:rowOff>35968</xdr:rowOff>
    </xdr:from>
    <xdr:to>
      <xdr:col>8</xdr:col>
      <xdr:colOff>2233084</xdr:colOff>
      <xdr:row>5</xdr:row>
      <xdr:rowOff>1671965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50" y="7105635"/>
          <a:ext cx="2180167" cy="1635997"/>
        </a:xfrm>
        <a:prstGeom prst="rect">
          <a:avLst/>
        </a:prstGeom>
      </xdr:spPr>
    </xdr:pic>
    <xdr:clientData/>
  </xdr:twoCellAnchor>
  <xdr:twoCellAnchor editAs="oneCell">
    <xdr:from>
      <xdr:col>8</xdr:col>
      <xdr:colOff>74084</xdr:colOff>
      <xdr:row>6</xdr:row>
      <xdr:rowOff>42336</xdr:rowOff>
    </xdr:from>
    <xdr:to>
      <xdr:col>8</xdr:col>
      <xdr:colOff>2274242</xdr:colOff>
      <xdr:row>6</xdr:row>
      <xdr:rowOff>1693334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62417" y="8826503"/>
          <a:ext cx="2200158" cy="1650998"/>
        </a:xfrm>
        <a:prstGeom prst="rect">
          <a:avLst/>
        </a:prstGeom>
      </xdr:spPr>
    </xdr:pic>
    <xdr:clientData/>
  </xdr:twoCellAnchor>
  <xdr:twoCellAnchor editAs="oneCell">
    <xdr:from>
      <xdr:col>8</xdr:col>
      <xdr:colOff>84666</xdr:colOff>
      <xdr:row>7</xdr:row>
      <xdr:rowOff>49243</xdr:rowOff>
    </xdr:from>
    <xdr:to>
      <xdr:col>8</xdr:col>
      <xdr:colOff>2264832</xdr:colOff>
      <xdr:row>7</xdr:row>
      <xdr:rowOff>1685239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72999" y="10547910"/>
          <a:ext cx="2180166" cy="1635996"/>
        </a:xfrm>
        <a:prstGeom prst="rect">
          <a:avLst/>
        </a:prstGeom>
      </xdr:spPr>
    </xdr:pic>
    <xdr:clientData/>
  </xdr:twoCellAnchor>
  <xdr:twoCellAnchor editAs="oneCell">
    <xdr:from>
      <xdr:col>8</xdr:col>
      <xdr:colOff>84666</xdr:colOff>
      <xdr:row>8</xdr:row>
      <xdr:rowOff>31751</xdr:rowOff>
    </xdr:from>
    <xdr:to>
      <xdr:col>8</xdr:col>
      <xdr:colOff>2296583</xdr:colOff>
      <xdr:row>8</xdr:row>
      <xdr:rowOff>1691573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72999" y="12244918"/>
          <a:ext cx="2211917" cy="1659822"/>
        </a:xfrm>
        <a:prstGeom prst="rect">
          <a:avLst/>
        </a:prstGeom>
      </xdr:spPr>
    </xdr:pic>
    <xdr:clientData/>
  </xdr:twoCellAnchor>
  <xdr:twoCellAnchor editAs="oneCell">
    <xdr:from>
      <xdr:col>8</xdr:col>
      <xdr:colOff>105835</xdr:colOff>
      <xdr:row>9</xdr:row>
      <xdr:rowOff>52917</xdr:rowOff>
    </xdr:from>
    <xdr:to>
      <xdr:col>8</xdr:col>
      <xdr:colOff>2264833</xdr:colOff>
      <xdr:row>9</xdr:row>
      <xdr:rowOff>1673028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168" y="13980584"/>
          <a:ext cx="2158998" cy="1620111"/>
        </a:xfrm>
        <a:prstGeom prst="rect">
          <a:avLst/>
        </a:prstGeom>
      </xdr:spPr>
    </xdr:pic>
    <xdr:clientData/>
  </xdr:twoCellAnchor>
  <xdr:twoCellAnchor editAs="oneCell">
    <xdr:from>
      <xdr:col>8</xdr:col>
      <xdr:colOff>95248</xdr:colOff>
      <xdr:row>10</xdr:row>
      <xdr:rowOff>30867</xdr:rowOff>
    </xdr:from>
    <xdr:to>
      <xdr:col>8</xdr:col>
      <xdr:colOff>2296584</xdr:colOff>
      <xdr:row>10</xdr:row>
      <xdr:rowOff>1682750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1" y="15673034"/>
          <a:ext cx="2201336" cy="1651883"/>
        </a:xfrm>
        <a:prstGeom prst="rect">
          <a:avLst/>
        </a:prstGeom>
      </xdr:spPr>
    </xdr:pic>
    <xdr:clientData/>
  </xdr:twoCellAnchor>
  <xdr:twoCellAnchor editAs="oneCell">
    <xdr:from>
      <xdr:col>8</xdr:col>
      <xdr:colOff>52915</xdr:colOff>
      <xdr:row>11</xdr:row>
      <xdr:rowOff>31752</xdr:rowOff>
    </xdr:from>
    <xdr:to>
      <xdr:col>8</xdr:col>
      <xdr:colOff>2281280</xdr:colOff>
      <xdr:row>11</xdr:row>
      <xdr:rowOff>1703917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48" y="17388419"/>
          <a:ext cx="2228365" cy="1672165"/>
        </a:xfrm>
        <a:prstGeom prst="rect">
          <a:avLst/>
        </a:prstGeom>
      </xdr:spPr>
    </xdr:pic>
    <xdr:clientData/>
  </xdr:twoCellAnchor>
  <xdr:twoCellAnchor editAs="oneCell">
    <xdr:from>
      <xdr:col>8</xdr:col>
      <xdr:colOff>95249</xdr:colOff>
      <xdr:row>12</xdr:row>
      <xdr:rowOff>51917</xdr:rowOff>
    </xdr:from>
    <xdr:to>
      <xdr:col>8</xdr:col>
      <xdr:colOff>2243666</xdr:colOff>
      <xdr:row>12</xdr:row>
      <xdr:rowOff>1664089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2" y="19123084"/>
          <a:ext cx="2148417" cy="1612172"/>
        </a:xfrm>
        <a:prstGeom prst="rect">
          <a:avLst/>
        </a:prstGeom>
      </xdr:spPr>
    </xdr:pic>
    <xdr:clientData/>
  </xdr:twoCellAnchor>
  <xdr:twoCellAnchor editAs="oneCell">
    <xdr:from>
      <xdr:col>8</xdr:col>
      <xdr:colOff>95252</xdr:colOff>
      <xdr:row>13</xdr:row>
      <xdr:rowOff>52918</xdr:rowOff>
    </xdr:from>
    <xdr:to>
      <xdr:col>8</xdr:col>
      <xdr:colOff>2238995</xdr:colOff>
      <xdr:row>13</xdr:row>
      <xdr:rowOff>1661583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5" y="20838585"/>
          <a:ext cx="2143743" cy="1608665"/>
        </a:xfrm>
        <a:prstGeom prst="rect">
          <a:avLst/>
        </a:prstGeom>
      </xdr:spPr>
    </xdr:pic>
    <xdr:clientData/>
  </xdr:twoCellAnchor>
  <xdr:twoCellAnchor editAs="oneCell">
    <xdr:from>
      <xdr:col>8</xdr:col>
      <xdr:colOff>95247</xdr:colOff>
      <xdr:row>14</xdr:row>
      <xdr:rowOff>43974</xdr:rowOff>
    </xdr:from>
    <xdr:to>
      <xdr:col>8</xdr:col>
      <xdr:colOff>2279116</xdr:colOff>
      <xdr:row>14</xdr:row>
      <xdr:rowOff>1682749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0" y="22544141"/>
          <a:ext cx="2183869" cy="1638775"/>
        </a:xfrm>
        <a:prstGeom prst="rect">
          <a:avLst/>
        </a:prstGeom>
      </xdr:spPr>
    </xdr:pic>
    <xdr:clientData/>
  </xdr:twoCellAnchor>
  <xdr:twoCellAnchor editAs="oneCell">
    <xdr:from>
      <xdr:col>8</xdr:col>
      <xdr:colOff>63499</xdr:colOff>
      <xdr:row>15</xdr:row>
      <xdr:rowOff>38609</xdr:rowOff>
    </xdr:from>
    <xdr:to>
      <xdr:col>8</xdr:col>
      <xdr:colOff>2268622</xdr:colOff>
      <xdr:row>15</xdr:row>
      <xdr:rowOff>1693333</xdr:rowOff>
    </xdr:to>
    <xdr:pic>
      <xdr:nvPicPr>
        <xdr:cNvPr id="22" name="그림 21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1832" y="24253276"/>
          <a:ext cx="2205123" cy="1654724"/>
        </a:xfrm>
        <a:prstGeom prst="rect">
          <a:avLst/>
        </a:prstGeom>
      </xdr:spPr>
    </xdr:pic>
    <xdr:clientData/>
  </xdr:twoCellAnchor>
  <xdr:twoCellAnchor editAs="oneCell">
    <xdr:from>
      <xdr:col>8</xdr:col>
      <xdr:colOff>105833</xdr:colOff>
      <xdr:row>16</xdr:row>
      <xdr:rowOff>38679</xdr:rowOff>
    </xdr:from>
    <xdr:to>
      <xdr:col>8</xdr:col>
      <xdr:colOff>2296584</xdr:colOff>
      <xdr:row>16</xdr:row>
      <xdr:rowOff>1682619</xdr:rowOff>
    </xdr:to>
    <xdr:pic>
      <xdr:nvPicPr>
        <xdr:cNvPr id="23" name="그림 22"/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166" y="25967846"/>
          <a:ext cx="2190751" cy="1643940"/>
        </a:xfrm>
        <a:prstGeom prst="rect">
          <a:avLst/>
        </a:prstGeom>
      </xdr:spPr>
    </xdr:pic>
    <xdr:clientData/>
  </xdr:twoCellAnchor>
  <xdr:twoCellAnchor editAs="oneCell">
    <xdr:from>
      <xdr:col>8</xdr:col>
      <xdr:colOff>95249</xdr:colOff>
      <xdr:row>17</xdr:row>
      <xdr:rowOff>43925</xdr:rowOff>
    </xdr:from>
    <xdr:to>
      <xdr:col>8</xdr:col>
      <xdr:colOff>2285999</xdr:colOff>
      <xdr:row>17</xdr:row>
      <xdr:rowOff>1687864</xdr:rowOff>
    </xdr:to>
    <xdr:pic>
      <xdr:nvPicPr>
        <xdr:cNvPr id="24" name="그림 23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2" y="27687592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95247</xdr:colOff>
      <xdr:row>18</xdr:row>
      <xdr:rowOff>42334</xdr:rowOff>
    </xdr:from>
    <xdr:to>
      <xdr:col>8</xdr:col>
      <xdr:colOff>2281302</xdr:colOff>
      <xdr:row>18</xdr:row>
      <xdr:rowOff>1682750</xdr:rowOff>
    </xdr:to>
    <xdr:pic>
      <xdr:nvPicPr>
        <xdr:cNvPr id="25" name="그림 24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0" y="29400501"/>
          <a:ext cx="2186055" cy="1640416"/>
        </a:xfrm>
        <a:prstGeom prst="rect">
          <a:avLst/>
        </a:prstGeom>
      </xdr:spPr>
    </xdr:pic>
    <xdr:clientData/>
  </xdr:twoCellAnchor>
  <xdr:twoCellAnchor editAs="oneCell">
    <xdr:from>
      <xdr:col>8</xdr:col>
      <xdr:colOff>63500</xdr:colOff>
      <xdr:row>19</xdr:row>
      <xdr:rowOff>46535</xdr:rowOff>
    </xdr:from>
    <xdr:to>
      <xdr:col>8</xdr:col>
      <xdr:colOff>2243667</xdr:colOff>
      <xdr:row>19</xdr:row>
      <xdr:rowOff>1682532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1833" y="31119202"/>
          <a:ext cx="2180167" cy="1635997"/>
        </a:xfrm>
        <a:prstGeom prst="rect">
          <a:avLst/>
        </a:prstGeom>
      </xdr:spPr>
    </xdr:pic>
    <xdr:clientData/>
  </xdr:twoCellAnchor>
  <xdr:twoCellAnchor editAs="oneCell">
    <xdr:from>
      <xdr:col>8</xdr:col>
      <xdr:colOff>84667</xdr:colOff>
      <xdr:row>20</xdr:row>
      <xdr:rowOff>46803</xdr:rowOff>
    </xdr:from>
    <xdr:to>
      <xdr:col>8</xdr:col>
      <xdr:colOff>2264834</xdr:colOff>
      <xdr:row>20</xdr:row>
      <xdr:rowOff>1682800</xdr:rowOff>
    </xdr:to>
    <xdr:pic>
      <xdr:nvPicPr>
        <xdr:cNvPr id="27" name="그림 26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73000" y="32833970"/>
          <a:ext cx="2180167" cy="1635997"/>
        </a:xfrm>
        <a:prstGeom prst="rect">
          <a:avLst/>
        </a:prstGeom>
      </xdr:spPr>
    </xdr:pic>
    <xdr:clientData/>
  </xdr:twoCellAnchor>
  <xdr:twoCellAnchor editAs="oneCell">
    <xdr:from>
      <xdr:col>8</xdr:col>
      <xdr:colOff>95249</xdr:colOff>
      <xdr:row>21</xdr:row>
      <xdr:rowOff>42333</xdr:rowOff>
    </xdr:from>
    <xdr:to>
      <xdr:col>8</xdr:col>
      <xdr:colOff>2286000</xdr:colOff>
      <xdr:row>21</xdr:row>
      <xdr:rowOff>1686272</xdr:rowOff>
    </xdr:to>
    <xdr:pic>
      <xdr:nvPicPr>
        <xdr:cNvPr id="28" name="그림 27"/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2" y="34544000"/>
          <a:ext cx="2190751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52918</xdr:colOff>
      <xdr:row>22</xdr:row>
      <xdr:rowOff>21167</xdr:rowOff>
    </xdr:from>
    <xdr:to>
      <xdr:col>8</xdr:col>
      <xdr:colOff>2281284</xdr:colOff>
      <xdr:row>22</xdr:row>
      <xdr:rowOff>1693333</xdr:rowOff>
    </xdr:to>
    <xdr:pic>
      <xdr:nvPicPr>
        <xdr:cNvPr id="29" name="그림 28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51" y="36237334"/>
          <a:ext cx="2228366" cy="1672166"/>
        </a:xfrm>
        <a:prstGeom prst="rect">
          <a:avLst/>
        </a:prstGeom>
      </xdr:spPr>
    </xdr:pic>
    <xdr:clientData/>
  </xdr:twoCellAnchor>
  <xdr:twoCellAnchor editAs="oneCell">
    <xdr:from>
      <xdr:col>9</xdr:col>
      <xdr:colOff>63500</xdr:colOff>
      <xdr:row>22</xdr:row>
      <xdr:rowOff>63500</xdr:rowOff>
    </xdr:from>
    <xdr:to>
      <xdr:col>9</xdr:col>
      <xdr:colOff>2254250</xdr:colOff>
      <xdr:row>22</xdr:row>
      <xdr:rowOff>1707439</xdr:rowOff>
    </xdr:to>
    <xdr:pic>
      <xdr:nvPicPr>
        <xdr:cNvPr id="30" name="그림 29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90750" y="36279667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63500</xdr:colOff>
      <xdr:row>23</xdr:row>
      <xdr:rowOff>42333</xdr:rowOff>
    </xdr:from>
    <xdr:to>
      <xdr:col>8</xdr:col>
      <xdr:colOff>2275417</xdr:colOff>
      <xdr:row>23</xdr:row>
      <xdr:rowOff>1702156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1833" y="37973000"/>
          <a:ext cx="2211917" cy="1659823"/>
        </a:xfrm>
        <a:prstGeom prst="rect">
          <a:avLst/>
        </a:prstGeom>
      </xdr:spPr>
    </xdr:pic>
    <xdr:clientData/>
  </xdr:twoCellAnchor>
  <xdr:twoCellAnchor editAs="oneCell">
    <xdr:from>
      <xdr:col>8</xdr:col>
      <xdr:colOff>52917</xdr:colOff>
      <xdr:row>24</xdr:row>
      <xdr:rowOff>52918</xdr:rowOff>
    </xdr:from>
    <xdr:to>
      <xdr:col>8</xdr:col>
      <xdr:colOff>2222501</xdr:colOff>
      <xdr:row>24</xdr:row>
      <xdr:rowOff>1680974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50" y="39698085"/>
          <a:ext cx="2169584" cy="1628056"/>
        </a:xfrm>
        <a:prstGeom prst="rect">
          <a:avLst/>
        </a:prstGeom>
      </xdr:spPr>
    </xdr:pic>
    <xdr:clientData/>
  </xdr:twoCellAnchor>
  <xdr:twoCellAnchor editAs="oneCell">
    <xdr:from>
      <xdr:col>8</xdr:col>
      <xdr:colOff>52917</xdr:colOff>
      <xdr:row>25</xdr:row>
      <xdr:rowOff>52917</xdr:rowOff>
    </xdr:from>
    <xdr:to>
      <xdr:col>8</xdr:col>
      <xdr:colOff>2222501</xdr:colOff>
      <xdr:row>25</xdr:row>
      <xdr:rowOff>1680973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50" y="41412584"/>
          <a:ext cx="2169584" cy="1628056"/>
        </a:xfrm>
        <a:prstGeom prst="rect">
          <a:avLst/>
        </a:prstGeom>
      </xdr:spPr>
    </xdr:pic>
    <xdr:clientData/>
  </xdr:twoCellAnchor>
  <xdr:twoCellAnchor editAs="oneCell">
    <xdr:from>
      <xdr:col>8</xdr:col>
      <xdr:colOff>74083</xdr:colOff>
      <xdr:row>26</xdr:row>
      <xdr:rowOff>31750</xdr:rowOff>
    </xdr:from>
    <xdr:to>
      <xdr:col>8</xdr:col>
      <xdr:colOff>2246035</xdr:colOff>
      <xdr:row>26</xdr:row>
      <xdr:rowOff>1661583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62416" y="43105917"/>
          <a:ext cx="2171952" cy="1629833"/>
        </a:xfrm>
        <a:prstGeom prst="rect">
          <a:avLst/>
        </a:prstGeom>
      </xdr:spPr>
    </xdr:pic>
    <xdr:clientData/>
  </xdr:twoCellAnchor>
  <xdr:twoCellAnchor editAs="oneCell">
    <xdr:from>
      <xdr:col>9</xdr:col>
      <xdr:colOff>84663</xdr:colOff>
      <xdr:row>26</xdr:row>
      <xdr:rowOff>41450</xdr:rowOff>
    </xdr:from>
    <xdr:to>
      <xdr:col>9</xdr:col>
      <xdr:colOff>2285998</xdr:colOff>
      <xdr:row>26</xdr:row>
      <xdr:rowOff>1693332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1913" y="43115617"/>
          <a:ext cx="2201335" cy="1651882"/>
        </a:xfrm>
        <a:prstGeom prst="rect">
          <a:avLst/>
        </a:prstGeom>
      </xdr:spPr>
    </xdr:pic>
    <xdr:clientData/>
  </xdr:twoCellAnchor>
  <xdr:twoCellAnchor editAs="oneCell">
    <xdr:from>
      <xdr:col>8</xdr:col>
      <xdr:colOff>52918</xdr:colOff>
      <xdr:row>28</xdr:row>
      <xdr:rowOff>38712</xdr:rowOff>
    </xdr:from>
    <xdr:to>
      <xdr:col>8</xdr:col>
      <xdr:colOff>2215594</xdr:colOff>
      <xdr:row>28</xdr:row>
      <xdr:rowOff>1661584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51" y="46541879"/>
          <a:ext cx="2162676" cy="1622872"/>
        </a:xfrm>
        <a:prstGeom prst="rect">
          <a:avLst/>
        </a:prstGeom>
      </xdr:spPr>
    </xdr:pic>
    <xdr:clientData/>
  </xdr:twoCellAnchor>
  <xdr:twoCellAnchor editAs="oneCell">
    <xdr:from>
      <xdr:col>8</xdr:col>
      <xdr:colOff>63501</xdr:colOff>
      <xdr:row>27</xdr:row>
      <xdr:rowOff>28078</xdr:rowOff>
    </xdr:from>
    <xdr:to>
      <xdr:col>8</xdr:col>
      <xdr:colOff>2254450</xdr:colOff>
      <xdr:row>27</xdr:row>
      <xdr:rowOff>1672166</xdr:rowOff>
    </xdr:to>
    <xdr:pic>
      <xdr:nvPicPr>
        <xdr:cNvPr id="37" name="그림 36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1834" y="44816745"/>
          <a:ext cx="2190949" cy="1644088"/>
        </a:xfrm>
        <a:prstGeom prst="rect">
          <a:avLst/>
        </a:prstGeom>
      </xdr:spPr>
    </xdr:pic>
    <xdr:clientData/>
  </xdr:twoCellAnchor>
  <xdr:twoCellAnchor editAs="oneCell">
    <xdr:from>
      <xdr:col>8</xdr:col>
      <xdr:colOff>84666</xdr:colOff>
      <xdr:row>30</xdr:row>
      <xdr:rowOff>52917</xdr:rowOff>
    </xdr:from>
    <xdr:to>
      <xdr:col>8</xdr:col>
      <xdr:colOff>2275417</xdr:colOff>
      <xdr:row>30</xdr:row>
      <xdr:rowOff>1696856</xdr:rowOff>
    </xdr:to>
    <xdr:pic>
      <xdr:nvPicPr>
        <xdr:cNvPr id="38" name="그림 37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72999" y="49985084"/>
          <a:ext cx="2190751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74084</xdr:colOff>
      <xdr:row>29</xdr:row>
      <xdr:rowOff>52917</xdr:rowOff>
    </xdr:from>
    <xdr:to>
      <xdr:col>8</xdr:col>
      <xdr:colOff>2233084</xdr:colOff>
      <xdr:row>29</xdr:row>
      <xdr:rowOff>1673030</xdr:rowOff>
    </xdr:to>
    <xdr:pic>
      <xdr:nvPicPr>
        <xdr:cNvPr id="39" name="그림 38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62417" y="48270584"/>
          <a:ext cx="2159000" cy="1620113"/>
        </a:xfrm>
        <a:prstGeom prst="rect">
          <a:avLst/>
        </a:prstGeom>
      </xdr:spPr>
    </xdr:pic>
    <xdr:clientData/>
  </xdr:twoCellAnchor>
  <xdr:twoCellAnchor editAs="oneCell">
    <xdr:from>
      <xdr:col>8</xdr:col>
      <xdr:colOff>105833</xdr:colOff>
      <xdr:row>31</xdr:row>
      <xdr:rowOff>41286</xdr:rowOff>
    </xdr:from>
    <xdr:to>
      <xdr:col>8</xdr:col>
      <xdr:colOff>2296584</xdr:colOff>
      <xdr:row>31</xdr:row>
      <xdr:rowOff>1685225</xdr:rowOff>
    </xdr:to>
    <xdr:pic>
      <xdr:nvPicPr>
        <xdr:cNvPr id="40" name="그림 39"/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166" y="51687953"/>
          <a:ext cx="2190751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116417</xdr:colOff>
      <xdr:row>32</xdr:row>
      <xdr:rowOff>42335</xdr:rowOff>
    </xdr:from>
    <xdr:to>
      <xdr:col>8</xdr:col>
      <xdr:colOff>2307167</xdr:colOff>
      <xdr:row>32</xdr:row>
      <xdr:rowOff>1686274</xdr:rowOff>
    </xdr:to>
    <xdr:pic>
      <xdr:nvPicPr>
        <xdr:cNvPr id="41" name="그림 40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04750" y="53403502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105834</xdr:colOff>
      <xdr:row>33</xdr:row>
      <xdr:rowOff>28093</xdr:rowOff>
    </xdr:from>
    <xdr:to>
      <xdr:col>8</xdr:col>
      <xdr:colOff>2310868</xdr:colOff>
      <xdr:row>33</xdr:row>
      <xdr:rowOff>1682750</xdr:rowOff>
    </xdr:to>
    <xdr:pic>
      <xdr:nvPicPr>
        <xdr:cNvPr id="42" name="그림 41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167" y="55103760"/>
          <a:ext cx="2205034" cy="1654657"/>
        </a:xfrm>
        <a:prstGeom prst="rect">
          <a:avLst/>
        </a:prstGeom>
      </xdr:spPr>
    </xdr:pic>
    <xdr:clientData/>
  </xdr:twoCellAnchor>
  <xdr:twoCellAnchor editAs="oneCell">
    <xdr:from>
      <xdr:col>8</xdr:col>
      <xdr:colOff>74086</xdr:colOff>
      <xdr:row>34</xdr:row>
      <xdr:rowOff>52916</xdr:rowOff>
    </xdr:from>
    <xdr:to>
      <xdr:col>8</xdr:col>
      <xdr:colOff>2274244</xdr:colOff>
      <xdr:row>34</xdr:row>
      <xdr:rowOff>1703915</xdr:rowOff>
    </xdr:to>
    <xdr:pic>
      <xdr:nvPicPr>
        <xdr:cNvPr id="43" name="그림 42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62419" y="56843083"/>
          <a:ext cx="2200158" cy="16509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95249</xdr:colOff>
      <xdr:row>35</xdr:row>
      <xdr:rowOff>52916</xdr:rowOff>
    </xdr:from>
    <xdr:to>
      <xdr:col>8</xdr:col>
      <xdr:colOff>2281305</xdr:colOff>
      <xdr:row>35</xdr:row>
      <xdr:rowOff>1693333</xdr:rowOff>
    </xdr:to>
    <xdr:pic>
      <xdr:nvPicPr>
        <xdr:cNvPr id="44" name="그림 43"/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2" y="58557583"/>
          <a:ext cx="2186056" cy="1640417"/>
        </a:xfrm>
        <a:prstGeom prst="rect">
          <a:avLst/>
        </a:prstGeom>
      </xdr:spPr>
    </xdr:pic>
    <xdr:clientData/>
  </xdr:twoCellAnchor>
  <xdr:twoCellAnchor editAs="oneCell">
    <xdr:from>
      <xdr:col>8</xdr:col>
      <xdr:colOff>95249</xdr:colOff>
      <xdr:row>36</xdr:row>
      <xdr:rowOff>63501</xdr:rowOff>
    </xdr:from>
    <xdr:to>
      <xdr:col>8</xdr:col>
      <xdr:colOff>2233084</xdr:colOff>
      <xdr:row>36</xdr:row>
      <xdr:rowOff>1667732</xdr:rowOff>
    </xdr:to>
    <xdr:pic>
      <xdr:nvPicPr>
        <xdr:cNvPr id="45" name="그림 44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2" y="60282668"/>
          <a:ext cx="2137835" cy="1604231"/>
        </a:xfrm>
        <a:prstGeom prst="rect">
          <a:avLst/>
        </a:prstGeom>
      </xdr:spPr>
    </xdr:pic>
    <xdr:clientData/>
  </xdr:twoCellAnchor>
  <xdr:twoCellAnchor editAs="oneCell">
    <xdr:from>
      <xdr:col>7</xdr:col>
      <xdr:colOff>84667</xdr:colOff>
      <xdr:row>1</xdr:row>
      <xdr:rowOff>63498</xdr:rowOff>
    </xdr:from>
    <xdr:to>
      <xdr:col>7</xdr:col>
      <xdr:colOff>2228413</xdr:colOff>
      <xdr:row>1</xdr:row>
      <xdr:rowOff>1672165</xdr:rowOff>
    </xdr:to>
    <xdr:pic>
      <xdr:nvPicPr>
        <xdr:cNvPr id="48" name="그림 47"/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34084" y="275165"/>
          <a:ext cx="2143746" cy="1608667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105834</xdr:colOff>
      <xdr:row>2</xdr:row>
      <xdr:rowOff>42335</xdr:rowOff>
    </xdr:from>
    <xdr:to>
      <xdr:col>7</xdr:col>
      <xdr:colOff>2305994</xdr:colOff>
      <xdr:row>2</xdr:row>
      <xdr:rowOff>1693335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5251" y="1968502"/>
          <a:ext cx="2200160" cy="165100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63502</xdr:colOff>
      <xdr:row>19</xdr:row>
      <xdr:rowOff>30312</xdr:rowOff>
    </xdr:from>
    <xdr:to>
      <xdr:col>7</xdr:col>
      <xdr:colOff>2293786</xdr:colOff>
      <xdr:row>19</xdr:row>
      <xdr:rowOff>1703917</xdr:rowOff>
    </xdr:to>
    <xdr:pic>
      <xdr:nvPicPr>
        <xdr:cNvPr id="51" name="그림 50"/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2919" y="31102979"/>
          <a:ext cx="2230284" cy="1673605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105835</xdr:colOff>
      <xdr:row>22</xdr:row>
      <xdr:rowOff>52005</xdr:rowOff>
    </xdr:from>
    <xdr:to>
      <xdr:col>7</xdr:col>
      <xdr:colOff>2275416</xdr:colOff>
      <xdr:row>22</xdr:row>
      <xdr:rowOff>1680059</xdr:rowOff>
    </xdr:to>
    <xdr:pic>
      <xdr:nvPicPr>
        <xdr:cNvPr id="52" name="그림 51"/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5252" y="36268172"/>
          <a:ext cx="2169581" cy="1628054"/>
        </a:xfrm>
        <a:prstGeom prst="rect">
          <a:avLst/>
        </a:prstGeom>
      </xdr:spPr>
    </xdr:pic>
    <xdr:clientData/>
  </xdr:twoCellAnchor>
  <xdr:twoCellAnchor editAs="oneCell">
    <xdr:from>
      <xdr:col>7</xdr:col>
      <xdr:colOff>74084</xdr:colOff>
      <xdr:row>24</xdr:row>
      <xdr:rowOff>35698</xdr:rowOff>
    </xdr:from>
    <xdr:to>
      <xdr:col>7</xdr:col>
      <xdr:colOff>2268982</xdr:colOff>
      <xdr:row>24</xdr:row>
      <xdr:rowOff>1682749</xdr:rowOff>
    </xdr:to>
    <xdr:pic>
      <xdr:nvPicPr>
        <xdr:cNvPr id="53" name="그림 52"/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501" y="39680865"/>
          <a:ext cx="2194898" cy="1647051"/>
        </a:xfrm>
        <a:prstGeom prst="rect">
          <a:avLst/>
        </a:prstGeom>
      </xdr:spPr>
    </xdr:pic>
    <xdr:clientData/>
  </xdr:twoCellAnchor>
  <xdr:twoCellAnchor editAs="oneCell">
    <xdr:from>
      <xdr:col>7</xdr:col>
      <xdr:colOff>52917</xdr:colOff>
      <xdr:row>29</xdr:row>
      <xdr:rowOff>41319</xdr:rowOff>
    </xdr:from>
    <xdr:to>
      <xdr:col>7</xdr:col>
      <xdr:colOff>2243666</xdr:colOff>
      <xdr:row>29</xdr:row>
      <xdr:rowOff>1685257</xdr:rowOff>
    </xdr:to>
    <xdr:pic>
      <xdr:nvPicPr>
        <xdr:cNvPr id="54" name="그림 53"/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2334" y="48258986"/>
          <a:ext cx="2190749" cy="1643938"/>
        </a:xfrm>
        <a:prstGeom prst="rect">
          <a:avLst/>
        </a:prstGeom>
      </xdr:spPr>
    </xdr:pic>
    <xdr:clientData/>
  </xdr:twoCellAnchor>
  <xdr:twoCellAnchor editAs="oneCell">
    <xdr:from>
      <xdr:col>7</xdr:col>
      <xdr:colOff>74083</xdr:colOff>
      <xdr:row>31</xdr:row>
      <xdr:rowOff>52917</xdr:rowOff>
    </xdr:from>
    <xdr:to>
      <xdr:col>7</xdr:col>
      <xdr:colOff>2254248</xdr:colOff>
      <xdr:row>31</xdr:row>
      <xdr:rowOff>1688913</xdr:rowOff>
    </xdr:to>
    <xdr:pic>
      <xdr:nvPicPr>
        <xdr:cNvPr id="55" name="그림 54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500" y="51699584"/>
          <a:ext cx="2180165" cy="1635996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105833</xdr:colOff>
      <xdr:row>34</xdr:row>
      <xdr:rowOff>46755</xdr:rowOff>
    </xdr:from>
    <xdr:to>
      <xdr:col>7</xdr:col>
      <xdr:colOff>2286000</xdr:colOff>
      <xdr:row>34</xdr:row>
      <xdr:rowOff>1682752</xdr:rowOff>
    </xdr:to>
    <xdr:pic>
      <xdr:nvPicPr>
        <xdr:cNvPr id="57" name="그림 56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5250" y="56836922"/>
          <a:ext cx="2180167" cy="1635997"/>
        </a:xfrm>
        <a:prstGeom prst="rect">
          <a:avLst/>
        </a:prstGeom>
      </xdr:spPr>
    </xdr:pic>
    <xdr:clientData/>
  </xdr:twoCellAnchor>
  <xdr:twoCellAnchor editAs="oneCell">
    <xdr:from>
      <xdr:col>7</xdr:col>
      <xdr:colOff>95251</xdr:colOff>
      <xdr:row>35</xdr:row>
      <xdr:rowOff>42333</xdr:rowOff>
    </xdr:from>
    <xdr:to>
      <xdr:col>7</xdr:col>
      <xdr:colOff>2289454</xdr:colOff>
      <xdr:row>35</xdr:row>
      <xdr:rowOff>1688863</xdr:rowOff>
    </xdr:to>
    <xdr:pic>
      <xdr:nvPicPr>
        <xdr:cNvPr id="58" name="그림 57"/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44668" y="58547000"/>
          <a:ext cx="2194203" cy="1646530"/>
        </a:xfrm>
        <a:prstGeom prst="rect">
          <a:avLst/>
        </a:prstGeom>
      </xdr:spPr>
    </xdr:pic>
    <xdr:clientData/>
  </xdr:twoCellAnchor>
  <xdr:twoCellAnchor editAs="oneCell">
    <xdr:from>
      <xdr:col>6</xdr:col>
      <xdr:colOff>63501</xdr:colOff>
      <xdr:row>6</xdr:row>
      <xdr:rowOff>62587</xdr:rowOff>
    </xdr:from>
    <xdr:to>
      <xdr:col>6</xdr:col>
      <xdr:colOff>2211916</xdr:colOff>
      <xdr:row>6</xdr:row>
      <xdr:rowOff>1674757</xdr:rowOff>
    </xdr:to>
    <xdr:pic>
      <xdr:nvPicPr>
        <xdr:cNvPr id="60" name="그림 59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4001" y="8846754"/>
          <a:ext cx="2148415" cy="161217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84668</xdr:colOff>
      <xdr:row>16</xdr:row>
      <xdr:rowOff>65061</xdr:rowOff>
    </xdr:from>
    <xdr:to>
      <xdr:col>6</xdr:col>
      <xdr:colOff>2254250</xdr:colOff>
      <xdr:row>16</xdr:row>
      <xdr:rowOff>1693115</xdr:rowOff>
    </xdr:to>
    <xdr:pic>
      <xdr:nvPicPr>
        <xdr:cNvPr id="61" name="그림 60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8" y="25994228"/>
          <a:ext cx="2169582" cy="1628054"/>
        </a:xfrm>
        <a:prstGeom prst="rect">
          <a:avLst/>
        </a:prstGeom>
      </xdr:spPr>
    </xdr:pic>
    <xdr:clientData/>
  </xdr:twoCellAnchor>
  <xdr:twoCellAnchor editAs="oneCell">
    <xdr:from>
      <xdr:col>5</xdr:col>
      <xdr:colOff>74084</xdr:colOff>
      <xdr:row>22</xdr:row>
      <xdr:rowOff>46248</xdr:rowOff>
    </xdr:from>
    <xdr:to>
      <xdr:col>5</xdr:col>
      <xdr:colOff>2283133</xdr:colOff>
      <xdr:row>22</xdr:row>
      <xdr:rowOff>1703918</xdr:rowOff>
    </xdr:to>
    <xdr:pic>
      <xdr:nvPicPr>
        <xdr:cNvPr id="63" name="그림 62"/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5667" y="36262415"/>
          <a:ext cx="2209049" cy="1657670"/>
        </a:xfrm>
        <a:prstGeom prst="rect">
          <a:avLst/>
        </a:prstGeom>
      </xdr:spPr>
    </xdr:pic>
    <xdr:clientData/>
  </xdr:twoCellAnchor>
  <xdr:twoCellAnchor editAs="oneCell">
    <xdr:from>
      <xdr:col>6</xdr:col>
      <xdr:colOff>127000</xdr:colOff>
      <xdr:row>22</xdr:row>
      <xdr:rowOff>74085</xdr:rowOff>
    </xdr:from>
    <xdr:to>
      <xdr:col>6</xdr:col>
      <xdr:colOff>2284847</xdr:colOff>
      <xdr:row>22</xdr:row>
      <xdr:rowOff>1693333</xdr:rowOff>
    </xdr:to>
    <xdr:pic>
      <xdr:nvPicPr>
        <xdr:cNvPr id="64" name="그림 63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00" y="36290252"/>
          <a:ext cx="2157847" cy="1619248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24</xdr:row>
      <xdr:rowOff>73153</xdr:rowOff>
    </xdr:from>
    <xdr:to>
      <xdr:col>6</xdr:col>
      <xdr:colOff>2233083</xdr:colOff>
      <xdr:row>24</xdr:row>
      <xdr:rowOff>1685324</xdr:rowOff>
    </xdr:to>
    <xdr:pic>
      <xdr:nvPicPr>
        <xdr:cNvPr id="65" name="그림 64"/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7" y="39718320"/>
          <a:ext cx="2148416" cy="1612171"/>
        </a:xfrm>
        <a:prstGeom prst="rect">
          <a:avLst/>
        </a:prstGeom>
      </xdr:spPr>
    </xdr:pic>
    <xdr:clientData/>
  </xdr:twoCellAnchor>
  <xdr:twoCellAnchor editAs="oneCell">
    <xdr:from>
      <xdr:col>6</xdr:col>
      <xdr:colOff>52916</xdr:colOff>
      <xdr:row>29</xdr:row>
      <xdr:rowOff>22828</xdr:rowOff>
    </xdr:from>
    <xdr:to>
      <xdr:col>6</xdr:col>
      <xdr:colOff>2279070</xdr:colOff>
      <xdr:row>29</xdr:row>
      <xdr:rowOff>1693334</xdr:rowOff>
    </xdr:to>
    <xdr:pic>
      <xdr:nvPicPr>
        <xdr:cNvPr id="66" name="그림 65"/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3416" y="48240495"/>
          <a:ext cx="2226154" cy="1670506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31</xdr:row>
      <xdr:rowOff>42335</xdr:rowOff>
    </xdr:from>
    <xdr:to>
      <xdr:col>6</xdr:col>
      <xdr:colOff>2284828</xdr:colOff>
      <xdr:row>31</xdr:row>
      <xdr:rowOff>1693335</xdr:rowOff>
    </xdr:to>
    <xdr:pic>
      <xdr:nvPicPr>
        <xdr:cNvPr id="67" name="그림 66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7" y="51689002"/>
          <a:ext cx="2200161" cy="1651000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30</xdr:row>
      <xdr:rowOff>31750</xdr:rowOff>
    </xdr:from>
    <xdr:to>
      <xdr:col>5</xdr:col>
      <xdr:colOff>2286000</xdr:colOff>
      <xdr:row>30</xdr:row>
      <xdr:rowOff>1699514</xdr:rowOff>
    </xdr:to>
    <xdr:pic>
      <xdr:nvPicPr>
        <xdr:cNvPr id="68" name="그림 67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5083" y="49963917"/>
          <a:ext cx="2222500" cy="1667764"/>
        </a:xfrm>
        <a:prstGeom prst="rect">
          <a:avLst/>
        </a:prstGeom>
      </xdr:spPr>
    </xdr:pic>
    <xdr:clientData/>
  </xdr:twoCellAnchor>
  <xdr:twoCellAnchor editAs="oneCell">
    <xdr:from>
      <xdr:col>5</xdr:col>
      <xdr:colOff>74084</xdr:colOff>
      <xdr:row>29</xdr:row>
      <xdr:rowOff>42333</xdr:rowOff>
    </xdr:from>
    <xdr:to>
      <xdr:col>5</xdr:col>
      <xdr:colOff>2264834</xdr:colOff>
      <xdr:row>29</xdr:row>
      <xdr:rowOff>1686272</xdr:rowOff>
    </xdr:to>
    <xdr:pic>
      <xdr:nvPicPr>
        <xdr:cNvPr id="69" name="그림 68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5667" y="48260000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95253</xdr:colOff>
      <xdr:row>31</xdr:row>
      <xdr:rowOff>42333</xdr:rowOff>
    </xdr:from>
    <xdr:to>
      <xdr:col>5</xdr:col>
      <xdr:colOff>2281309</xdr:colOff>
      <xdr:row>31</xdr:row>
      <xdr:rowOff>1682749</xdr:rowOff>
    </xdr:to>
    <xdr:pic>
      <xdr:nvPicPr>
        <xdr:cNvPr id="70" name="그림 69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6836" y="51689000"/>
          <a:ext cx="2186056" cy="1640416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32</xdr:row>
      <xdr:rowOff>67852</xdr:rowOff>
    </xdr:from>
    <xdr:to>
      <xdr:col>5</xdr:col>
      <xdr:colOff>2233084</xdr:colOff>
      <xdr:row>32</xdr:row>
      <xdr:rowOff>1695908</xdr:rowOff>
    </xdr:to>
    <xdr:pic>
      <xdr:nvPicPr>
        <xdr:cNvPr id="71" name="그림 70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5083" y="53429019"/>
          <a:ext cx="2169584" cy="1628056"/>
        </a:xfrm>
        <a:prstGeom prst="rect">
          <a:avLst/>
        </a:prstGeom>
      </xdr:spPr>
    </xdr:pic>
    <xdr:clientData/>
  </xdr:twoCellAnchor>
  <xdr:twoCellAnchor editAs="oneCell">
    <xdr:from>
      <xdr:col>5</xdr:col>
      <xdr:colOff>95249</xdr:colOff>
      <xdr:row>36</xdr:row>
      <xdr:rowOff>67650</xdr:rowOff>
    </xdr:from>
    <xdr:to>
      <xdr:col>5</xdr:col>
      <xdr:colOff>2243665</xdr:colOff>
      <xdr:row>36</xdr:row>
      <xdr:rowOff>1679821</xdr:rowOff>
    </xdr:to>
    <xdr:pic>
      <xdr:nvPicPr>
        <xdr:cNvPr id="72" name="그림 71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6832" y="60286817"/>
          <a:ext cx="2148416" cy="1612171"/>
        </a:xfrm>
        <a:prstGeom prst="rect">
          <a:avLst/>
        </a:prstGeom>
      </xdr:spPr>
    </xdr:pic>
    <xdr:clientData/>
  </xdr:twoCellAnchor>
  <xdr:twoCellAnchor editAs="oneCell">
    <xdr:from>
      <xdr:col>4</xdr:col>
      <xdr:colOff>52916</xdr:colOff>
      <xdr:row>22</xdr:row>
      <xdr:rowOff>63501</xdr:rowOff>
    </xdr:from>
    <xdr:to>
      <xdr:col>4</xdr:col>
      <xdr:colOff>2243666</xdr:colOff>
      <xdr:row>22</xdr:row>
      <xdr:rowOff>1707440</xdr:rowOff>
    </xdr:to>
    <xdr:pic>
      <xdr:nvPicPr>
        <xdr:cNvPr id="73" name="그림 72"/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5583" y="36279668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4</xdr:col>
      <xdr:colOff>63498</xdr:colOff>
      <xdr:row>29</xdr:row>
      <xdr:rowOff>31750</xdr:rowOff>
    </xdr:from>
    <xdr:to>
      <xdr:col>4</xdr:col>
      <xdr:colOff>2277762</xdr:colOff>
      <xdr:row>29</xdr:row>
      <xdr:rowOff>1693334</xdr:rowOff>
    </xdr:to>
    <xdr:pic>
      <xdr:nvPicPr>
        <xdr:cNvPr id="74" name="그림 73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6165" y="48249417"/>
          <a:ext cx="2214264" cy="1661584"/>
        </a:xfrm>
        <a:prstGeom prst="rect">
          <a:avLst/>
        </a:prstGeom>
      </xdr:spPr>
    </xdr:pic>
    <xdr:clientData/>
  </xdr:twoCellAnchor>
  <xdr:twoCellAnchor editAs="oneCell">
    <xdr:from>
      <xdr:col>4</xdr:col>
      <xdr:colOff>63500</xdr:colOff>
      <xdr:row>30</xdr:row>
      <xdr:rowOff>52917</xdr:rowOff>
    </xdr:from>
    <xdr:to>
      <xdr:col>4</xdr:col>
      <xdr:colOff>2221349</xdr:colOff>
      <xdr:row>30</xdr:row>
      <xdr:rowOff>1672167</xdr:rowOff>
    </xdr:to>
    <xdr:pic>
      <xdr:nvPicPr>
        <xdr:cNvPr id="75" name="그림 74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6167" y="49985084"/>
          <a:ext cx="2157849" cy="16192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95249</xdr:colOff>
      <xdr:row>31</xdr:row>
      <xdr:rowOff>42333</xdr:rowOff>
    </xdr:from>
    <xdr:to>
      <xdr:col>4</xdr:col>
      <xdr:colOff>2270636</xdr:colOff>
      <xdr:row>31</xdr:row>
      <xdr:rowOff>1674743</xdr:rowOff>
    </xdr:to>
    <xdr:pic>
      <xdr:nvPicPr>
        <xdr:cNvPr id="76" name="그림 75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7916" y="51689000"/>
          <a:ext cx="2175387" cy="1632410"/>
        </a:xfrm>
        <a:prstGeom prst="rect">
          <a:avLst/>
        </a:prstGeom>
      </xdr:spPr>
    </xdr:pic>
    <xdr:clientData/>
  </xdr:twoCellAnchor>
  <xdr:twoCellAnchor editAs="oneCell">
    <xdr:from>
      <xdr:col>7</xdr:col>
      <xdr:colOff>52915</xdr:colOff>
      <xdr:row>6</xdr:row>
      <xdr:rowOff>31750</xdr:rowOff>
    </xdr:from>
    <xdr:to>
      <xdr:col>7</xdr:col>
      <xdr:colOff>2281281</xdr:colOff>
      <xdr:row>6</xdr:row>
      <xdr:rowOff>1703916</xdr:rowOff>
    </xdr:to>
    <xdr:pic>
      <xdr:nvPicPr>
        <xdr:cNvPr id="78" name="그림 77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2332" y="8815917"/>
          <a:ext cx="2228366" cy="1672166"/>
        </a:xfrm>
        <a:prstGeom prst="rect">
          <a:avLst/>
        </a:prstGeom>
      </xdr:spPr>
    </xdr:pic>
    <xdr:clientData/>
  </xdr:twoCellAnchor>
  <xdr:twoCellAnchor editAs="oneCell">
    <xdr:from>
      <xdr:col>7</xdr:col>
      <xdr:colOff>52915</xdr:colOff>
      <xdr:row>16</xdr:row>
      <xdr:rowOff>31750</xdr:rowOff>
    </xdr:from>
    <xdr:to>
      <xdr:col>7</xdr:col>
      <xdr:colOff>2281280</xdr:colOff>
      <xdr:row>16</xdr:row>
      <xdr:rowOff>1703915</xdr:rowOff>
    </xdr:to>
    <xdr:pic>
      <xdr:nvPicPr>
        <xdr:cNvPr id="80" name="그림 79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2332" y="25960917"/>
          <a:ext cx="2228365" cy="1672165"/>
        </a:xfrm>
        <a:prstGeom prst="rect">
          <a:avLst/>
        </a:prstGeom>
      </xdr:spPr>
    </xdr:pic>
    <xdr:clientData/>
  </xdr:twoCellAnchor>
  <xdr:twoCellAnchor editAs="oneCell">
    <xdr:from>
      <xdr:col>9</xdr:col>
      <xdr:colOff>63500</xdr:colOff>
      <xdr:row>16</xdr:row>
      <xdr:rowOff>42333</xdr:rowOff>
    </xdr:from>
    <xdr:to>
      <xdr:col>9</xdr:col>
      <xdr:colOff>2275417</xdr:colOff>
      <xdr:row>16</xdr:row>
      <xdr:rowOff>1702155</xdr:rowOff>
    </xdr:to>
    <xdr:pic>
      <xdr:nvPicPr>
        <xdr:cNvPr id="81" name="그림 80"/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90750" y="25971500"/>
          <a:ext cx="2211917" cy="1659822"/>
        </a:xfrm>
        <a:prstGeom prst="rect">
          <a:avLst/>
        </a:prstGeom>
      </xdr:spPr>
    </xdr:pic>
    <xdr:clientData/>
  </xdr:twoCellAnchor>
  <xdr:twoCellAnchor editAs="oneCell">
    <xdr:from>
      <xdr:col>5</xdr:col>
      <xdr:colOff>105835</xdr:colOff>
      <xdr:row>16</xdr:row>
      <xdr:rowOff>63501</xdr:rowOff>
    </xdr:from>
    <xdr:to>
      <xdr:col>5</xdr:col>
      <xdr:colOff>2263684</xdr:colOff>
      <xdr:row>16</xdr:row>
      <xdr:rowOff>1682751</xdr:rowOff>
    </xdr:to>
    <xdr:pic>
      <xdr:nvPicPr>
        <xdr:cNvPr id="82" name="그림 81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7418" y="25992668"/>
          <a:ext cx="2157849" cy="1619250"/>
        </a:xfrm>
        <a:prstGeom prst="rect">
          <a:avLst/>
        </a:prstGeom>
      </xdr:spPr>
    </xdr:pic>
    <xdr:clientData/>
  </xdr:twoCellAnchor>
  <xdr:twoCellAnchor editAs="oneCell">
    <xdr:from>
      <xdr:col>7</xdr:col>
      <xdr:colOff>74083</xdr:colOff>
      <xdr:row>14</xdr:row>
      <xdr:rowOff>31750</xdr:rowOff>
    </xdr:from>
    <xdr:to>
      <xdr:col>7</xdr:col>
      <xdr:colOff>2296582</xdr:colOff>
      <xdr:row>14</xdr:row>
      <xdr:rowOff>1699514</xdr:rowOff>
    </xdr:to>
    <xdr:pic>
      <xdr:nvPicPr>
        <xdr:cNvPr id="83" name="그림 82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500" y="22531917"/>
          <a:ext cx="2222499" cy="1667764"/>
        </a:xfrm>
        <a:prstGeom prst="rect">
          <a:avLst/>
        </a:prstGeom>
      </xdr:spPr>
    </xdr:pic>
    <xdr:clientData/>
  </xdr:twoCellAnchor>
  <xdr:twoCellAnchor editAs="oneCell">
    <xdr:from>
      <xdr:col>7</xdr:col>
      <xdr:colOff>63502</xdr:colOff>
      <xdr:row>33</xdr:row>
      <xdr:rowOff>31749</xdr:rowOff>
    </xdr:from>
    <xdr:to>
      <xdr:col>7</xdr:col>
      <xdr:colOff>2296584</xdr:colOff>
      <xdr:row>33</xdr:row>
      <xdr:rowOff>1707454</xdr:rowOff>
    </xdr:to>
    <xdr:pic>
      <xdr:nvPicPr>
        <xdr:cNvPr id="85" name="그림 84"/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2919" y="55107416"/>
          <a:ext cx="2233082" cy="1675705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105833</xdr:colOff>
      <xdr:row>36</xdr:row>
      <xdr:rowOff>63499</xdr:rowOff>
    </xdr:from>
    <xdr:to>
      <xdr:col>7</xdr:col>
      <xdr:colOff>2277787</xdr:colOff>
      <xdr:row>36</xdr:row>
      <xdr:rowOff>1693333</xdr:rowOff>
    </xdr:to>
    <xdr:pic>
      <xdr:nvPicPr>
        <xdr:cNvPr id="86" name="그림 85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5250" y="60282666"/>
          <a:ext cx="2171954" cy="1629834"/>
        </a:xfrm>
        <a:prstGeom prst="rect">
          <a:avLst/>
        </a:prstGeom>
      </xdr:spPr>
    </xdr:pic>
    <xdr:clientData/>
  </xdr:twoCellAnchor>
  <xdr:twoCellAnchor editAs="oneCell">
    <xdr:from>
      <xdr:col>7</xdr:col>
      <xdr:colOff>31751</xdr:colOff>
      <xdr:row>32</xdr:row>
      <xdr:rowOff>21166</xdr:rowOff>
    </xdr:from>
    <xdr:to>
      <xdr:col>7</xdr:col>
      <xdr:colOff>2260119</xdr:colOff>
      <xdr:row>32</xdr:row>
      <xdr:rowOff>1693333</xdr:rowOff>
    </xdr:to>
    <xdr:pic>
      <xdr:nvPicPr>
        <xdr:cNvPr id="87" name="그림 86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81168" y="53382333"/>
          <a:ext cx="2228368" cy="1672167"/>
        </a:xfrm>
        <a:prstGeom prst="rect">
          <a:avLst/>
        </a:prstGeom>
      </xdr:spPr>
    </xdr:pic>
    <xdr:clientData/>
  </xdr:twoCellAnchor>
  <xdr:twoCellAnchor editAs="oneCell">
    <xdr:from>
      <xdr:col>7</xdr:col>
      <xdr:colOff>84667</xdr:colOff>
      <xdr:row>30</xdr:row>
      <xdr:rowOff>42335</xdr:rowOff>
    </xdr:from>
    <xdr:to>
      <xdr:col>7</xdr:col>
      <xdr:colOff>2296584</xdr:colOff>
      <xdr:row>30</xdr:row>
      <xdr:rowOff>1702158</xdr:rowOff>
    </xdr:to>
    <xdr:pic>
      <xdr:nvPicPr>
        <xdr:cNvPr id="88" name="그림 87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34084" y="49974502"/>
          <a:ext cx="2211917" cy="165982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95253</xdr:colOff>
      <xdr:row>30</xdr:row>
      <xdr:rowOff>56524</xdr:rowOff>
    </xdr:from>
    <xdr:to>
      <xdr:col>6</xdr:col>
      <xdr:colOff>2264835</xdr:colOff>
      <xdr:row>30</xdr:row>
      <xdr:rowOff>1684579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3" y="49988691"/>
          <a:ext cx="2169582" cy="1628055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36</xdr:row>
      <xdr:rowOff>52918</xdr:rowOff>
    </xdr:from>
    <xdr:to>
      <xdr:col>6</xdr:col>
      <xdr:colOff>2254250</xdr:colOff>
      <xdr:row>36</xdr:row>
      <xdr:rowOff>1696857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4000" y="60272085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6</xdr:col>
      <xdr:colOff>74085</xdr:colOff>
      <xdr:row>35</xdr:row>
      <xdr:rowOff>30735</xdr:rowOff>
    </xdr:from>
    <xdr:to>
      <xdr:col>6</xdr:col>
      <xdr:colOff>2254251</xdr:colOff>
      <xdr:row>35</xdr:row>
      <xdr:rowOff>1666731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4585" y="58535402"/>
          <a:ext cx="2180166" cy="1635996"/>
        </a:xfrm>
        <a:prstGeom prst="rect">
          <a:avLst/>
        </a:prstGeom>
      </xdr:spPr>
    </xdr:pic>
    <xdr:clientData/>
  </xdr:twoCellAnchor>
  <xdr:twoCellAnchor editAs="oneCell">
    <xdr:from>
      <xdr:col>6</xdr:col>
      <xdr:colOff>84668</xdr:colOff>
      <xdr:row>34</xdr:row>
      <xdr:rowOff>52918</xdr:rowOff>
    </xdr:from>
    <xdr:to>
      <xdr:col>6</xdr:col>
      <xdr:colOff>2254250</xdr:colOff>
      <xdr:row>34</xdr:row>
      <xdr:rowOff>1680972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8" y="56843085"/>
          <a:ext cx="2169582" cy="1628054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33</xdr:row>
      <xdr:rowOff>52919</xdr:rowOff>
    </xdr:from>
    <xdr:to>
      <xdr:col>6</xdr:col>
      <xdr:colOff>2264833</xdr:colOff>
      <xdr:row>33</xdr:row>
      <xdr:rowOff>1688916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7" y="55128586"/>
          <a:ext cx="2180166" cy="1635997"/>
        </a:xfrm>
        <a:prstGeom prst="rect">
          <a:avLst/>
        </a:prstGeom>
      </xdr:spPr>
    </xdr:pic>
    <xdr:clientData/>
  </xdr:twoCellAnchor>
  <xdr:twoCellAnchor editAs="oneCell">
    <xdr:from>
      <xdr:col>6</xdr:col>
      <xdr:colOff>126999</xdr:colOff>
      <xdr:row>32</xdr:row>
      <xdr:rowOff>74083</xdr:rowOff>
    </xdr:from>
    <xdr:to>
      <xdr:col>6</xdr:col>
      <xdr:colOff>2264833</xdr:colOff>
      <xdr:row>32</xdr:row>
      <xdr:rowOff>1678314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499" y="53435250"/>
          <a:ext cx="2137834" cy="1604231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19</xdr:row>
      <xdr:rowOff>56256</xdr:rowOff>
    </xdr:from>
    <xdr:to>
      <xdr:col>6</xdr:col>
      <xdr:colOff>2233083</xdr:colOff>
      <xdr:row>19</xdr:row>
      <xdr:rowOff>1668427</xdr:rowOff>
    </xdr:to>
    <xdr:pic>
      <xdr:nvPicPr>
        <xdr:cNvPr id="46" name="그림 45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7" y="31128923"/>
          <a:ext cx="2148416" cy="1612171"/>
        </a:xfrm>
        <a:prstGeom prst="rect">
          <a:avLst/>
        </a:prstGeom>
      </xdr:spPr>
    </xdr:pic>
    <xdr:clientData/>
  </xdr:twoCellAnchor>
  <xdr:twoCellAnchor editAs="oneCell">
    <xdr:from>
      <xdr:col>6</xdr:col>
      <xdr:colOff>74083</xdr:colOff>
      <xdr:row>17</xdr:row>
      <xdr:rowOff>31750</xdr:rowOff>
    </xdr:from>
    <xdr:to>
      <xdr:col>6</xdr:col>
      <xdr:colOff>2288346</xdr:colOff>
      <xdr:row>17</xdr:row>
      <xdr:rowOff>1693333</xdr:rowOff>
    </xdr:to>
    <xdr:pic>
      <xdr:nvPicPr>
        <xdr:cNvPr id="47" name="그림 46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4583" y="27675417"/>
          <a:ext cx="2214263" cy="1661583"/>
        </a:xfrm>
        <a:prstGeom prst="rect">
          <a:avLst/>
        </a:prstGeom>
      </xdr:spPr>
    </xdr:pic>
    <xdr:clientData/>
  </xdr:twoCellAnchor>
  <xdr:twoCellAnchor editAs="oneCell">
    <xdr:from>
      <xdr:col>6</xdr:col>
      <xdr:colOff>53972</xdr:colOff>
      <xdr:row>26</xdr:row>
      <xdr:rowOff>31751</xdr:rowOff>
    </xdr:from>
    <xdr:to>
      <xdr:col>6</xdr:col>
      <xdr:colOff>2277189</xdr:colOff>
      <xdr:row>26</xdr:row>
      <xdr:rowOff>1693333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4472" y="43105918"/>
          <a:ext cx="2223217" cy="1661582"/>
        </a:xfrm>
        <a:prstGeom prst="rect">
          <a:avLst/>
        </a:prstGeom>
      </xdr:spPr>
    </xdr:pic>
    <xdr:clientData/>
  </xdr:twoCellAnchor>
  <xdr:twoCellAnchor editAs="oneCell">
    <xdr:from>
      <xdr:col>6</xdr:col>
      <xdr:colOff>84666</xdr:colOff>
      <xdr:row>27</xdr:row>
      <xdr:rowOff>42334</xdr:rowOff>
    </xdr:from>
    <xdr:to>
      <xdr:col>6</xdr:col>
      <xdr:colOff>2285999</xdr:colOff>
      <xdr:row>27</xdr:row>
      <xdr:rowOff>1694215</xdr:rowOff>
    </xdr:to>
    <xdr:pic>
      <xdr:nvPicPr>
        <xdr:cNvPr id="56" name="그림 55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6" y="44831001"/>
          <a:ext cx="2201333" cy="1651881"/>
        </a:xfrm>
        <a:prstGeom prst="rect">
          <a:avLst/>
        </a:prstGeom>
      </xdr:spPr>
    </xdr:pic>
    <xdr:clientData/>
  </xdr:twoCellAnchor>
  <xdr:twoCellAnchor editAs="oneCell">
    <xdr:from>
      <xdr:col>6</xdr:col>
      <xdr:colOff>84666</xdr:colOff>
      <xdr:row>28</xdr:row>
      <xdr:rowOff>42336</xdr:rowOff>
    </xdr:from>
    <xdr:to>
      <xdr:col>6</xdr:col>
      <xdr:colOff>2285999</xdr:colOff>
      <xdr:row>28</xdr:row>
      <xdr:rowOff>1694216</xdr:rowOff>
    </xdr:to>
    <xdr:pic>
      <xdr:nvPicPr>
        <xdr:cNvPr id="59" name="그림 58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6" y="46545503"/>
          <a:ext cx="2201333" cy="1651880"/>
        </a:xfrm>
        <a:prstGeom prst="rect">
          <a:avLst/>
        </a:prstGeom>
      </xdr:spPr>
    </xdr:pic>
    <xdr:clientData/>
  </xdr:twoCellAnchor>
  <xdr:twoCellAnchor editAs="oneCell">
    <xdr:from>
      <xdr:col>6</xdr:col>
      <xdr:colOff>105836</xdr:colOff>
      <xdr:row>23</xdr:row>
      <xdr:rowOff>42335</xdr:rowOff>
    </xdr:from>
    <xdr:to>
      <xdr:col>6</xdr:col>
      <xdr:colOff>2305993</xdr:colOff>
      <xdr:row>23</xdr:row>
      <xdr:rowOff>1693333</xdr:rowOff>
    </xdr:to>
    <xdr:pic>
      <xdr:nvPicPr>
        <xdr:cNvPr id="62" name="그림 61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6336" y="37973002"/>
          <a:ext cx="2200157" cy="1650998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25</xdr:row>
      <xdr:rowOff>38458</xdr:rowOff>
    </xdr:from>
    <xdr:to>
      <xdr:col>6</xdr:col>
      <xdr:colOff>2264833</xdr:colOff>
      <xdr:row>25</xdr:row>
      <xdr:rowOff>1674454</xdr:rowOff>
    </xdr:to>
    <xdr:pic>
      <xdr:nvPicPr>
        <xdr:cNvPr id="77" name="그림 76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7" y="41398125"/>
          <a:ext cx="2180166" cy="163599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14</xdr:row>
      <xdr:rowOff>42333</xdr:rowOff>
    </xdr:from>
    <xdr:to>
      <xdr:col>6</xdr:col>
      <xdr:colOff>2264833</xdr:colOff>
      <xdr:row>14</xdr:row>
      <xdr:rowOff>1670388</xdr:rowOff>
    </xdr:to>
    <xdr:pic>
      <xdr:nvPicPr>
        <xdr:cNvPr id="79" name="그림 78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0" y="22542500"/>
          <a:ext cx="2169583" cy="1628055"/>
        </a:xfrm>
        <a:prstGeom prst="rect">
          <a:avLst/>
        </a:prstGeom>
      </xdr:spPr>
    </xdr:pic>
    <xdr:clientData/>
  </xdr:twoCellAnchor>
  <xdr:twoCellAnchor editAs="oneCell">
    <xdr:from>
      <xdr:col>6</xdr:col>
      <xdr:colOff>74083</xdr:colOff>
      <xdr:row>15</xdr:row>
      <xdr:rowOff>31751</xdr:rowOff>
    </xdr:from>
    <xdr:to>
      <xdr:col>6</xdr:col>
      <xdr:colOff>2243666</xdr:colOff>
      <xdr:row>15</xdr:row>
      <xdr:rowOff>1659806</xdr:rowOff>
    </xdr:to>
    <xdr:pic>
      <xdr:nvPicPr>
        <xdr:cNvPr id="84" name="그림 83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4583" y="24246418"/>
          <a:ext cx="2169583" cy="1628055"/>
        </a:xfrm>
        <a:prstGeom prst="rect">
          <a:avLst/>
        </a:prstGeom>
      </xdr:spPr>
    </xdr:pic>
    <xdr:clientData/>
  </xdr:twoCellAnchor>
  <xdr:twoCellAnchor editAs="oneCell">
    <xdr:from>
      <xdr:col>4</xdr:col>
      <xdr:colOff>116419</xdr:colOff>
      <xdr:row>32</xdr:row>
      <xdr:rowOff>53814</xdr:rowOff>
    </xdr:from>
    <xdr:to>
      <xdr:col>4</xdr:col>
      <xdr:colOff>2286002</xdr:colOff>
      <xdr:row>32</xdr:row>
      <xdr:rowOff>1681869</xdr:rowOff>
    </xdr:to>
    <xdr:pic>
      <xdr:nvPicPr>
        <xdr:cNvPr id="90" name="그림 89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086" y="53414981"/>
          <a:ext cx="2169583" cy="1628055"/>
        </a:xfrm>
        <a:prstGeom prst="rect">
          <a:avLst/>
        </a:prstGeom>
      </xdr:spPr>
    </xdr:pic>
    <xdr:clientData/>
  </xdr:twoCellAnchor>
  <xdr:twoCellAnchor editAs="oneCell">
    <xdr:from>
      <xdr:col>4</xdr:col>
      <xdr:colOff>52915</xdr:colOff>
      <xdr:row>36</xdr:row>
      <xdr:rowOff>42333</xdr:rowOff>
    </xdr:from>
    <xdr:to>
      <xdr:col>4</xdr:col>
      <xdr:colOff>2254248</xdr:colOff>
      <xdr:row>36</xdr:row>
      <xdr:rowOff>1694213</xdr:rowOff>
    </xdr:to>
    <xdr:pic>
      <xdr:nvPicPr>
        <xdr:cNvPr id="91" name="그림 90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5582" y="60261500"/>
          <a:ext cx="2201333" cy="1651880"/>
        </a:xfrm>
        <a:prstGeom prst="rect">
          <a:avLst/>
        </a:prstGeom>
      </xdr:spPr>
    </xdr:pic>
    <xdr:clientData/>
  </xdr:twoCellAnchor>
  <xdr:twoCellAnchor editAs="oneCell">
    <xdr:from>
      <xdr:col>7</xdr:col>
      <xdr:colOff>74084</xdr:colOff>
      <xdr:row>28</xdr:row>
      <xdr:rowOff>42333</xdr:rowOff>
    </xdr:from>
    <xdr:to>
      <xdr:col>7</xdr:col>
      <xdr:colOff>2264834</xdr:colOff>
      <xdr:row>28</xdr:row>
      <xdr:rowOff>1686272</xdr:rowOff>
    </xdr:to>
    <xdr:pic>
      <xdr:nvPicPr>
        <xdr:cNvPr id="92" name="그림 91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501" y="46545500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27</xdr:row>
      <xdr:rowOff>63502</xdr:rowOff>
    </xdr:from>
    <xdr:to>
      <xdr:col>7</xdr:col>
      <xdr:colOff>2254250</xdr:colOff>
      <xdr:row>27</xdr:row>
      <xdr:rowOff>1683616</xdr:rowOff>
    </xdr:to>
    <xdr:pic>
      <xdr:nvPicPr>
        <xdr:cNvPr id="93" name="그림 92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44667" y="44852169"/>
          <a:ext cx="2159000" cy="1620114"/>
        </a:xfrm>
        <a:prstGeom prst="rect">
          <a:avLst/>
        </a:prstGeom>
      </xdr:spPr>
    </xdr:pic>
    <xdr:clientData/>
  </xdr:twoCellAnchor>
  <xdr:twoCellAnchor editAs="oneCell">
    <xdr:from>
      <xdr:col>7</xdr:col>
      <xdr:colOff>84666</xdr:colOff>
      <xdr:row>26</xdr:row>
      <xdr:rowOff>42335</xdr:rowOff>
    </xdr:from>
    <xdr:to>
      <xdr:col>7</xdr:col>
      <xdr:colOff>2243666</xdr:colOff>
      <xdr:row>26</xdr:row>
      <xdr:rowOff>1662449</xdr:rowOff>
    </xdr:to>
    <xdr:pic>
      <xdr:nvPicPr>
        <xdr:cNvPr id="94" name="그림 93"/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34083" y="43116502"/>
          <a:ext cx="2159000" cy="1620114"/>
        </a:xfrm>
        <a:prstGeom prst="rect">
          <a:avLst/>
        </a:prstGeom>
      </xdr:spPr>
    </xdr:pic>
    <xdr:clientData/>
  </xdr:twoCellAnchor>
  <xdr:twoCellAnchor editAs="oneCell">
    <xdr:from>
      <xdr:col>7</xdr:col>
      <xdr:colOff>127000</xdr:colOff>
      <xdr:row>25</xdr:row>
      <xdr:rowOff>63501</xdr:rowOff>
    </xdr:from>
    <xdr:to>
      <xdr:col>7</xdr:col>
      <xdr:colOff>2275417</xdr:colOff>
      <xdr:row>25</xdr:row>
      <xdr:rowOff>1675673</xdr:rowOff>
    </xdr:to>
    <xdr:pic>
      <xdr:nvPicPr>
        <xdr:cNvPr id="95" name="그림 94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6417" y="41423168"/>
          <a:ext cx="2148417" cy="1612172"/>
        </a:xfrm>
        <a:prstGeom prst="rect">
          <a:avLst/>
        </a:prstGeom>
      </xdr:spPr>
    </xdr:pic>
    <xdr:clientData/>
  </xdr:twoCellAnchor>
  <xdr:twoCellAnchor editAs="oneCell">
    <xdr:from>
      <xdr:col>7</xdr:col>
      <xdr:colOff>116416</xdr:colOff>
      <xdr:row>23</xdr:row>
      <xdr:rowOff>52916</xdr:rowOff>
    </xdr:from>
    <xdr:to>
      <xdr:col>7</xdr:col>
      <xdr:colOff>2274264</xdr:colOff>
      <xdr:row>23</xdr:row>
      <xdr:rowOff>1672165</xdr:rowOff>
    </xdr:to>
    <xdr:pic>
      <xdr:nvPicPr>
        <xdr:cNvPr id="96" name="그림 95"/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65833" y="37983583"/>
          <a:ext cx="2157848" cy="1619249"/>
        </a:xfrm>
        <a:prstGeom prst="rect">
          <a:avLst/>
        </a:prstGeom>
      </xdr:spPr>
    </xdr:pic>
    <xdr:clientData/>
  </xdr:twoCellAnchor>
  <xdr:twoCellAnchor editAs="oneCell">
    <xdr:from>
      <xdr:col>7</xdr:col>
      <xdr:colOff>126999</xdr:colOff>
      <xdr:row>15</xdr:row>
      <xdr:rowOff>42333</xdr:rowOff>
    </xdr:from>
    <xdr:to>
      <xdr:col>7</xdr:col>
      <xdr:colOff>2275416</xdr:colOff>
      <xdr:row>15</xdr:row>
      <xdr:rowOff>1654505</xdr:rowOff>
    </xdr:to>
    <xdr:pic>
      <xdr:nvPicPr>
        <xdr:cNvPr id="97" name="그림 96"/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6416" y="24257000"/>
          <a:ext cx="2148417" cy="1612172"/>
        </a:xfrm>
        <a:prstGeom prst="rect">
          <a:avLst/>
        </a:prstGeom>
      </xdr:spPr>
    </xdr:pic>
    <xdr:clientData/>
  </xdr:twoCellAnchor>
  <xdr:twoCellAnchor editAs="oneCell">
    <xdr:from>
      <xdr:col>7</xdr:col>
      <xdr:colOff>74081</xdr:colOff>
      <xdr:row>17</xdr:row>
      <xdr:rowOff>42334</xdr:rowOff>
    </xdr:from>
    <xdr:to>
      <xdr:col>7</xdr:col>
      <xdr:colOff>2275414</xdr:colOff>
      <xdr:row>17</xdr:row>
      <xdr:rowOff>1694214</xdr:rowOff>
    </xdr:to>
    <xdr:pic>
      <xdr:nvPicPr>
        <xdr:cNvPr id="98" name="그림 97"/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498" y="27686001"/>
          <a:ext cx="2201333" cy="16518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G45"/>
  <sheetViews>
    <sheetView tabSelected="1" zoomScale="90" zoomScaleNormal="90" workbookViewId="0">
      <pane ySplit="1" topLeftCell="A2" activePane="bottomLeft" state="frozen"/>
      <selection pane="bottomLeft" activeCell="D22" sqref="D22"/>
    </sheetView>
  </sheetViews>
  <sheetFormatPr defaultRowHeight="16.5" x14ac:dyDescent="0.3"/>
  <cols>
    <col min="1" max="1" width="9" customWidth="1"/>
    <col min="2" max="2" width="11.375" style="64" customWidth="1"/>
    <col min="3" max="3" width="14.25" style="64" customWidth="1"/>
    <col min="4" max="4" width="19.25" customWidth="1"/>
    <col min="5" max="6" width="11.125" customWidth="1"/>
    <col min="7" max="7" width="30.875" style="1" customWidth="1"/>
  </cols>
  <sheetData>
    <row r="1" spans="1:7" x14ac:dyDescent="0.3">
      <c r="A1" s="2" t="s">
        <v>29</v>
      </c>
      <c r="B1" s="61" t="s">
        <v>85</v>
      </c>
      <c r="C1" s="3" t="s">
        <v>40</v>
      </c>
      <c r="D1" s="3" t="s">
        <v>86</v>
      </c>
      <c r="E1" s="24" t="s">
        <v>37</v>
      </c>
      <c r="F1" s="24" t="s">
        <v>38</v>
      </c>
      <c r="G1" s="36" t="s">
        <v>108</v>
      </c>
    </row>
    <row r="2" spans="1:7" x14ac:dyDescent="0.3">
      <c r="A2" s="17">
        <v>20</v>
      </c>
      <c r="B2" s="62" t="s">
        <v>84</v>
      </c>
      <c r="C2" s="28" t="s">
        <v>256</v>
      </c>
      <c r="D2" s="35" t="s">
        <v>263</v>
      </c>
      <c r="E2" s="8">
        <v>15.97</v>
      </c>
      <c r="F2" s="8">
        <v>2.65</v>
      </c>
      <c r="G2" s="37" t="s">
        <v>267</v>
      </c>
    </row>
    <row r="3" spans="1:7" x14ac:dyDescent="0.3">
      <c r="A3" s="17">
        <v>21</v>
      </c>
      <c r="B3" s="62"/>
      <c r="C3" s="28" t="s">
        <v>257</v>
      </c>
      <c r="D3" s="35" t="s">
        <v>264</v>
      </c>
      <c r="E3" s="8">
        <v>19.62</v>
      </c>
      <c r="F3" s="8">
        <v>7.36</v>
      </c>
      <c r="G3" s="37" t="s">
        <v>267</v>
      </c>
    </row>
    <row r="4" spans="1:7" x14ac:dyDescent="0.3">
      <c r="A4" s="17">
        <v>22</v>
      </c>
      <c r="B4" s="62"/>
      <c r="C4" s="28" t="s">
        <v>258</v>
      </c>
      <c r="D4" s="35" t="s">
        <v>265</v>
      </c>
      <c r="E4" s="8">
        <v>21.09</v>
      </c>
      <c r="F4" s="8">
        <v>4.13</v>
      </c>
      <c r="G4" s="37" t="s">
        <v>267</v>
      </c>
    </row>
    <row r="5" spans="1:7" x14ac:dyDescent="0.3">
      <c r="A5" s="17">
        <v>23</v>
      </c>
      <c r="B5" s="62"/>
      <c r="C5" s="28" t="s">
        <v>259</v>
      </c>
      <c r="D5" s="35" t="s">
        <v>266</v>
      </c>
      <c r="E5" s="99">
        <v>24.48</v>
      </c>
      <c r="F5" s="99">
        <v>1.67</v>
      </c>
      <c r="G5" s="37" t="s">
        <v>267</v>
      </c>
    </row>
    <row r="6" spans="1:7" x14ac:dyDescent="0.3">
      <c r="A6" s="17">
        <v>24</v>
      </c>
      <c r="B6" s="62"/>
      <c r="C6" s="28" t="s">
        <v>261</v>
      </c>
      <c r="D6" s="35" t="s">
        <v>262</v>
      </c>
      <c r="E6" s="72">
        <v>17.723203364241439</v>
      </c>
      <c r="F6" s="72">
        <v>8.8196253753158071</v>
      </c>
      <c r="G6" s="37" t="s">
        <v>267</v>
      </c>
    </row>
    <row r="7" spans="1:7" x14ac:dyDescent="0.3">
      <c r="A7" s="17">
        <v>25</v>
      </c>
      <c r="B7" s="52" t="s">
        <v>247</v>
      </c>
      <c r="C7" s="54" t="s">
        <v>248</v>
      </c>
      <c r="D7" s="27" t="s">
        <v>252</v>
      </c>
      <c r="E7" s="27">
        <v>-17.75</v>
      </c>
      <c r="F7" s="27">
        <v>13.45</v>
      </c>
      <c r="G7" s="37" t="s">
        <v>260</v>
      </c>
    </row>
    <row r="8" spans="1:7" x14ac:dyDescent="0.3">
      <c r="A8" s="17">
        <v>26</v>
      </c>
      <c r="B8" s="52"/>
      <c r="C8" s="54" t="s">
        <v>249</v>
      </c>
      <c r="D8" s="27" t="s">
        <v>253</v>
      </c>
      <c r="E8" s="27">
        <v>0.54</v>
      </c>
      <c r="F8" s="27">
        <v>20.49</v>
      </c>
      <c r="G8" s="37" t="s">
        <v>260</v>
      </c>
    </row>
    <row r="9" spans="1:7" x14ac:dyDescent="0.3">
      <c r="A9" s="17">
        <v>28</v>
      </c>
      <c r="B9" s="52"/>
      <c r="C9" s="54" t="s">
        <v>251</v>
      </c>
      <c r="D9" s="27" t="s">
        <v>255</v>
      </c>
      <c r="E9" s="27">
        <v>7.14</v>
      </c>
      <c r="F9" s="27">
        <v>16.78</v>
      </c>
      <c r="G9" s="37" t="s">
        <v>260</v>
      </c>
    </row>
    <row r="10" spans="1:7" x14ac:dyDescent="0.3">
      <c r="A10" s="17">
        <v>30</v>
      </c>
      <c r="B10" s="62" t="s">
        <v>227</v>
      </c>
      <c r="C10" s="63" t="s">
        <v>89</v>
      </c>
      <c r="D10" s="35" t="s">
        <v>114</v>
      </c>
      <c r="E10" s="68">
        <v>8.01</v>
      </c>
      <c r="F10" s="68">
        <v>10.42</v>
      </c>
      <c r="G10" s="37" t="s">
        <v>112</v>
      </c>
    </row>
    <row r="11" spans="1:7" x14ac:dyDescent="0.3">
      <c r="A11" s="17">
        <v>31</v>
      </c>
      <c r="B11" s="62"/>
      <c r="C11" s="63" t="s">
        <v>90</v>
      </c>
      <c r="D11" s="35" t="s">
        <v>115</v>
      </c>
      <c r="E11" s="68">
        <v>8.61</v>
      </c>
      <c r="F11" s="68">
        <v>1.57</v>
      </c>
      <c r="G11" s="37" t="s">
        <v>112</v>
      </c>
    </row>
    <row r="12" spans="1:7" x14ac:dyDescent="0.3">
      <c r="A12" s="17">
        <v>32</v>
      </c>
      <c r="B12" s="62"/>
      <c r="C12" s="63" t="s">
        <v>91</v>
      </c>
      <c r="D12" s="35" t="s">
        <v>116</v>
      </c>
      <c r="E12" s="69">
        <v>8.19</v>
      </c>
      <c r="F12" s="69">
        <v>-0.4</v>
      </c>
      <c r="G12" s="37" t="s">
        <v>112</v>
      </c>
    </row>
    <row r="13" spans="1:7" x14ac:dyDescent="0.3">
      <c r="A13" s="17">
        <v>34</v>
      </c>
      <c r="B13" s="62"/>
      <c r="C13" s="63" t="s">
        <v>93</v>
      </c>
      <c r="D13" s="35" t="s">
        <v>117</v>
      </c>
      <c r="E13" s="68">
        <v>4.79</v>
      </c>
      <c r="F13" s="68">
        <v>2.92</v>
      </c>
      <c r="G13" s="37" t="s">
        <v>112</v>
      </c>
    </row>
    <row r="14" spans="1:7" x14ac:dyDescent="0.3">
      <c r="A14" s="17">
        <v>35</v>
      </c>
      <c r="B14" s="62"/>
      <c r="C14" s="63" t="s">
        <v>94</v>
      </c>
      <c r="D14" s="35" t="s">
        <v>115</v>
      </c>
      <c r="E14" s="68">
        <v>7.38</v>
      </c>
      <c r="F14" s="68">
        <v>7.32</v>
      </c>
      <c r="G14" s="37" t="s">
        <v>112</v>
      </c>
    </row>
    <row r="15" spans="1:7" x14ac:dyDescent="0.3">
      <c r="A15" s="17">
        <v>38</v>
      </c>
      <c r="B15" s="62"/>
      <c r="C15" s="63" t="s">
        <v>97</v>
      </c>
      <c r="D15" s="35" t="s">
        <v>115</v>
      </c>
      <c r="E15" s="68">
        <v>3.35</v>
      </c>
      <c r="F15" s="68">
        <v>6.93</v>
      </c>
      <c r="G15" s="37" t="s">
        <v>112</v>
      </c>
    </row>
    <row r="16" spans="1:7" x14ac:dyDescent="0.3">
      <c r="A16" s="17">
        <v>40</v>
      </c>
      <c r="B16" s="62"/>
      <c r="C16" s="63" t="s">
        <v>99</v>
      </c>
      <c r="D16" s="35" t="s">
        <v>115</v>
      </c>
      <c r="E16" s="68">
        <v>2.5299999999999998</v>
      </c>
      <c r="F16" s="68">
        <v>10.61</v>
      </c>
      <c r="G16" s="37" t="s">
        <v>112</v>
      </c>
    </row>
    <row r="17" spans="1:7" x14ac:dyDescent="0.3">
      <c r="A17" s="17">
        <v>43</v>
      </c>
      <c r="B17" s="62"/>
      <c r="C17" s="63" t="s">
        <v>102</v>
      </c>
      <c r="D17" s="35" t="s">
        <v>115</v>
      </c>
      <c r="E17" s="68">
        <v>0.91</v>
      </c>
      <c r="F17" s="68">
        <v>10.36</v>
      </c>
      <c r="G17" s="37" t="s">
        <v>112</v>
      </c>
    </row>
    <row r="18" spans="1:7" x14ac:dyDescent="0.3">
      <c r="A18" s="17">
        <v>45</v>
      </c>
      <c r="B18" s="62"/>
      <c r="C18" s="63" t="s">
        <v>104</v>
      </c>
      <c r="D18" s="35" t="s">
        <v>117</v>
      </c>
      <c r="E18" s="68">
        <v>8.6</v>
      </c>
      <c r="F18" s="68">
        <v>7.99</v>
      </c>
      <c r="G18" s="37" t="s">
        <v>112</v>
      </c>
    </row>
    <row r="19" spans="1:7" x14ac:dyDescent="0.3">
      <c r="A19" s="17">
        <v>47</v>
      </c>
      <c r="B19" s="62"/>
      <c r="C19" s="63" t="s">
        <v>106</v>
      </c>
      <c r="D19" s="35" t="s">
        <v>120</v>
      </c>
      <c r="E19" s="68">
        <v>0.98</v>
      </c>
      <c r="F19" s="68">
        <v>4.29</v>
      </c>
      <c r="G19" s="37" t="s">
        <v>112</v>
      </c>
    </row>
    <row r="20" spans="1:7" x14ac:dyDescent="0.3">
      <c r="A20" s="17">
        <v>48</v>
      </c>
      <c r="B20" s="62"/>
      <c r="C20" s="63" t="s">
        <v>107</v>
      </c>
      <c r="D20" s="35" t="s">
        <v>121</v>
      </c>
      <c r="E20" s="68">
        <v>8.3699999999999992</v>
      </c>
      <c r="F20" s="68">
        <v>2.1800000000000002</v>
      </c>
      <c r="G20" s="37" t="s">
        <v>112</v>
      </c>
    </row>
    <row r="21" spans="1:7" x14ac:dyDescent="0.3">
      <c r="A21" s="17">
        <v>49</v>
      </c>
      <c r="B21" s="62"/>
      <c r="C21" s="59" t="s">
        <v>45</v>
      </c>
      <c r="D21" s="35" t="s">
        <v>204</v>
      </c>
      <c r="E21" s="27">
        <v>6.83</v>
      </c>
      <c r="F21" s="27">
        <v>3.8</v>
      </c>
      <c r="G21" s="27" t="s">
        <v>201</v>
      </c>
    </row>
    <row r="22" spans="1:7" x14ac:dyDescent="0.3">
      <c r="A22" s="17">
        <v>50</v>
      </c>
      <c r="B22" s="62"/>
      <c r="C22" s="59" t="s">
        <v>46</v>
      </c>
      <c r="D22" s="35" t="s">
        <v>205</v>
      </c>
      <c r="E22" s="27">
        <v>5.1100000000000003</v>
      </c>
      <c r="F22" s="27">
        <v>4.53</v>
      </c>
      <c r="G22" s="27" t="s">
        <v>201</v>
      </c>
    </row>
    <row r="23" spans="1:7" x14ac:dyDescent="0.3">
      <c r="A23" s="17">
        <v>54</v>
      </c>
      <c r="B23" s="52" t="s">
        <v>229</v>
      </c>
      <c r="C23" s="54" t="s">
        <v>211</v>
      </c>
      <c r="D23" s="45" t="s">
        <v>202</v>
      </c>
      <c r="E23" s="39">
        <v>9.77</v>
      </c>
      <c r="F23" s="39">
        <v>-1.17</v>
      </c>
      <c r="G23" s="27" t="s">
        <v>201</v>
      </c>
    </row>
    <row r="24" spans="1:7" x14ac:dyDescent="0.3">
      <c r="A24" s="17">
        <v>55</v>
      </c>
      <c r="B24" s="45"/>
      <c r="C24" s="54" t="s">
        <v>212</v>
      </c>
      <c r="D24" s="45" t="s">
        <v>202</v>
      </c>
      <c r="E24" s="39">
        <v>11.48</v>
      </c>
      <c r="F24" s="39">
        <v>0.36</v>
      </c>
      <c r="G24" s="27" t="s">
        <v>201</v>
      </c>
    </row>
    <row r="25" spans="1:7" x14ac:dyDescent="0.3">
      <c r="A25" s="17">
        <v>56</v>
      </c>
      <c r="B25" s="45"/>
      <c r="C25" s="54" t="s">
        <v>213</v>
      </c>
      <c r="D25" s="45" t="s">
        <v>202</v>
      </c>
      <c r="E25" s="39">
        <v>9.83</v>
      </c>
      <c r="F25" s="39">
        <v>-1.54</v>
      </c>
      <c r="G25" s="27" t="s">
        <v>201</v>
      </c>
    </row>
    <row r="26" spans="1:7" x14ac:dyDescent="0.3">
      <c r="A26" s="17">
        <v>57</v>
      </c>
      <c r="B26" s="45"/>
      <c r="C26" s="54" t="s">
        <v>214</v>
      </c>
      <c r="D26" s="45" t="s">
        <v>202</v>
      </c>
      <c r="E26" s="39">
        <v>8.1199999999999992</v>
      </c>
      <c r="F26" s="39">
        <v>-0.73</v>
      </c>
      <c r="G26" s="27" t="s">
        <v>201</v>
      </c>
    </row>
    <row r="27" spans="1:7" x14ac:dyDescent="0.3">
      <c r="A27" s="17">
        <v>58</v>
      </c>
      <c r="B27" s="45"/>
      <c r="C27" s="54" t="s">
        <v>215</v>
      </c>
      <c r="D27" s="45" t="s">
        <v>202</v>
      </c>
      <c r="E27" s="39">
        <v>8.98</v>
      </c>
      <c r="F27" s="39">
        <v>-0.69</v>
      </c>
      <c r="G27" s="27" t="s">
        <v>201</v>
      </c>
    </row>
    <row r="28" spans="1:7" x14ac:dyDescent="0.3">
      <c r="A28" s="17">
        <v>59</v>
      </c>
      <c r="B28" s="45"/>
      <c r="C28" s="54" t="s">
        <v>216</v>
      </c>
      <c r="D28" s="45" t="s">
        <v>202</v>
      </c>
      <c r="E28" s="39">
        <v>11.7</v>
      </c>
      <c r="F28" s="39">
        <v>0.36</v>
      </c>
      <c r="G28" s="27" t="s">
        <v>201</v>
      </c>
    </row>
    <row r="29" spans="1:7" x14ac:dyDescent="0.3">
      <c r="A29" s="17">
        <v>60</v>
      </c>
      <c r="B29" s="45"/>
      <c r="C29" s="54" t="s">
        <v>217</v>
      </c>
      <c r="D29" s="45" t="s">
        <v>202</v>
      </c>
      <c r="E29" s="39">
        <v>12.29</v>
      </c>
      <c r="F29" s="39">
        <v>2.3199999999999998</v>
      </c>
      <c r="G29" s="27" t="s">
        <v>201</v>
      </c>
    </row>
    <row r="30" spans="1:7" x14ac:dyDescent="0.3">
      <c r="A30" s="17">
        <v>61</v>
      </c>
      <c r="B30" s="45"/>
      <c r="C30" s="54" t="s">
        <v>233</v>
      </c>
      <c r="D30" s="45" t="s">
        <v>202</v>
      </c>
      <c r="E30" s="39">
        <v>12.98</v>
      </c>
      <c r="F30" s="39">
        <v>2.63</v>
      </c>
      <c r="G30" s="27" t="s">
        <v>201</v>
      </c>
    </row>
    <row r="31" spans="1:7" x14ac:dyDescent="0.3">
      <c r="A31" s="17">
        <v>62</v>
      </c>
      <c r="B31" s="45"/>
      <c r="C31" s="54" t="s">
        <v>234</v>
      </c>
      <c r="D31" s="45" t="s">
        <v>202</v>
      </c>
      <c r="E31" s="39">
        <v>20.5</v>
      </c>
      <c r="F31" s="39">
        <v>5.45</v>
      </c>
      <c r="G31" s="27" t="s">
        <v>201</v>
      </c>
    </row>
    <row r="32" spans="1:7" x14ac:dyDescent="0.3">
      <c r="A32" s="17">
        <v>63</v>
      </c>
      <c r="B32" s="45"/>
      <c r="C32" s="54" t="s">
        <v>235</v>
      </c>
      <c r="D32" s="45" t="s">
        <v>202</v>
      </c>
      <c r="E32" s="39">
        <v>10.89</v>
      </c>
      <c r="F32" s="39">
        <v>0.19</v>
      </c>
      <c r="G32" s="27" t="s">
        <v>201</v>
      </c>
    </row>
    <row r="33" spans="1:7" x14ac:dyDescent="0.3">
      <c r="A33" s="17">
        <v>64</v>
      </c>
      <c r="B33" s="45"/>
      <c r="C33" s="54" t="s">
        <v>236</v>
      </c>
      <c r="D33" s="45" t="s">
        <v>202</v>
      </c>
      <c r="E33" s="39">
        <v>10.95</v>
      </c>
      <c r="F33" s="39">
        <v>-2.96</v>
      </c>
      <c r="G33" s="27" t="s">
        <v>201</v>
      </c>
    </row>
    <row r="34" spans="1:7" x14ac:dyDescent="0.3">
      <c r="A34" s="17">
        <v>65</v>
      </c>
      <c r="B34" s="45"/>
      <c r="C34" s="28" t="s">
        <v>207</v>
      </c>
      <c r="D34" s="45" t="s">
        <v>203</v>
      </c>
      <c r="E34" s="39">
        <v>21.7</v>
      </c>
      <c r="F34" s="39">
        <v>4.57</v>
      </c>
      <c r="G34" s="27" t="s">
        <v>201</v>
      </c>
    </row>
    <row r="35" spans="1:7" x14ac:dyDescent="0.3">
      <c r="A35" s="17">
        <v>66</v>
      </c>
      <c r="B35" s="45"/>
      <c r="C35" s="28" t="s">
        <v>218</v>
      </c>
      <c r="D35" s="45" t="s">
        <v>203</v>
      </c>
      <c r="E35" s="39">
        <v>20.47</v>
      </c>
      <c r="F35" s="39">
        <v>1.22</v>
      </c>
      <c r="G35" s="27" t="s">
        <v>201</v>
      </c>
    </row>
    <row r="36" spans="1:7" x14ac:dyDescent="0.3">
      <c r="A36" s="17">
        <v>67</v>
      </c>
      <c r="B36" s="45"/>
      <c r="C36" s="28" t="s">
        <v>208</v>
      </c>
      <c r="D36" s="35" t="s">
        <v>3</v>
      </c>
      <c r="E36" s="73">
        <v>13.38</v>
      </c>
      <c r="F36" s="73">
        <v>4.66</v>
      </c>
      <c r="G36" s="27" t="s">
        <v>201</v>
      </c>
    </row>
    <row r="37" spans="1:7" x14ac:dyDescent="0.3">
      <c r="A37" s="17">
        <v>69</v>
      </c>
      <c r="B37" s="45"/>
      <c r="C37" s="28" t="s">
        <v>210</v>
      </c>
      <c r="D37" s="35" t="s">
        <v>30</v>
      </c>
      <c r="E37" s="73">
        <v>20.62</v>
      </c>
      <c r="F37" s="73">
        <v>0.06</v>
      </c>
      <c r="G37" s="27" t="s">
        <v>201</v>
      </c>
    </row>
    <row r="38" spans="1:7" x14ac:dyDescent="0.3">
      <c r="A38" s="17">
        <v>70</v>
      </c>
      <c r="B38" s="45"/>
      <c r="C38" s="28" t="s">
        <v>219</v>
      </c>
      <c r="D38" s="35" t="s">
        <v>30</v>
      </c>
      <c r="E38" s="73">
        <v>12.28</v>
      </c>
      <c r="F38" s="73">
        <v>-1.7</v>
      </c>
      <c r="G38" s="27" t="s">
        <v>201</v>
      </c>
    </row>
    <row r="39" spans="1:7" x14ac:dyDescent="0.3">
      <c r="A39" s="17">
        <v>71</v>
      </c>
      <c r="B39" s="45"/>
      <c r="C39" s="28" t="s">
        <v>237</v>
      </c>
      <c r="D39" s="35" t="s">
        <v>30</v>
      </c>
      <c r="E39" s="73">
        <v>18.02</v>
      </c>
      <c r="F39" s="73">
        <v>0.77</v>
      </c>
      <c r="G39" s="27" t="s">
        <v>201</v>
      </c>
    </row>
    <row r="40" spans="1:7" x14ac:dyDescent="0.3">
      <c r="A40" s="17">
        <v>72</v>
      </c>
      <c r="B40" s="45"/>
      <c r="C40" s="28" t="s">
        <v>238</v>
      </c>
      <c r="D40" s="35" t="s">
        <v>30</v>
      </c>
      <c r="E40" s="73">
        <v>23.7</v>
      </c>
      <c r="F40" s="73">
        <v>6.6</v>
      </c>
      <c r="G40" s="27"/>
    </row>
    <row r="41" spans="1:7" x14ac:dyDescent="0.3">
      <c r="A41" s="17">
        <v>73</v>
      </c>
      <c r="B41" s="52" t="s">
        <v>230</v>
      </c>
      <c r="C41" s="59" t="s">
        <v>48</v>
      </c>
      <c r="D41" s="60" t="s">
        <v>25</v>
      </c>
      <c r="E41" s="73">
        <v>13.13</v>
      </c>
      <c r="F41" s="73">
        <v>3.23</v>
      </c>
      <c r="G41" s="27" t="s">
        <v>201</v>
      </c>
    </row>
    <row r="42" spans="1:7" x14ac:dyDescent="0.3">
      <c r="A42" s="17">
        <v>74</v>
      </c>
      <c r="B42" s="45"/>
      <c r="C42" s="59" t="s">
        <v>49</v>
      </c>
      <c r="D42" s="60" t="s">
        <v>26</v>
      </c>
      <c r="E42" s="73">
        <v>11.84</v>
      </c>
      <c r="F42" s="73">
        <v>2.75</v>
      </c>
      <c r="G42" s="27" t="s">
        <v>201</v>
      </c>
    </row>
    <row r="43" spans="1:7" x14ac:dyDescent="0.3">
      <c r="A43" s="17">
        <v>75</v>
      </c>
      <c r="B43" s="45"/>
      <c r="C43" s="59" t="s">
        <v>50</v>
      </c>
      <c r="D43" s="60" t="s">
        <v>27</v>
      </c>
      <c r="E43" s="73">
        <v>10.35</v>
      </c>
      <c r="F43" s="73">
        <v>3.55</v>
      </c>
      <c r="G43" s="27" t="s">
        <v>201</v>
      </c>
    </row>
    <row r="44" spans="1:7" x14ac:dyDescent="0.3">
      <c r="A44" s="17">
        <v>76</v>
      </c>
      <c r="B44" s="45"/>
      <c r="C44" s="59" t="s">
        <v>71</v>
      </c>
      <c r="D44" s="60" t="s">
        <v>70</v>
      </c>
      <c r="E44" s="73">
        <v>11.62</v>
      </c>
      <c r="F44" s="73">
        <v>5.07</v>
      </c>
      <c r="G44" s="27" t="s">
        <v>201</v>
      </c>
    </row>
    <row r="45" spans="1:7" x14ac:dyDescent="0.3">
      <c r="A45" s="17">
        <v>77</v>
      </c>
      <c r="B45" s="52" t="s">
        <v>271</v>
      </c>
      <c r="C45" s="59" t="s">
        <v>269</v>
      </c>
      <c r="D45" s="60" t="s">
        <v>269</v>
      </c>
      <c r="E45" s="73">
        <v>-0.28024448861513651</v>
      </c>
      <c r="F45" s="73">
        <v>47.367869763227127</v>
      </c>
      <c r="G45" s="27"/>
    </row>
  </sheetData>
  <phoneticPr fontId="1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J80"/>
  <sheetViews>
    <sheetView zoomScale="90" zoomScaleNormal="90" workbookViewId="0">
      <pane ySplit="1" topLeftCell="A25" activePane="bottomLeft" state="frozen"/>
      <selection pane="bottomLeft" activeCell="B60" sqref="B60"/>
    </sheetView>
  </sheetViews>
  <sheetFormatPr defaultRowHeight="16.5" x14ac:dyDescent="0.3"/>
  <cols>
    <col min="1" max="1" width="9" customWidth="1"/>
    <col min="2" max="2" width="11.375" style="64" customWidth="1"/>
    <col min="3" max="3" width="14.25" style="64" customWidth="1"/>
    <col min="4" max="4" width="19.25" customWidth="1"/>
    <col min="8" max="9" width="11.125" customWidth="1"/>
    <col min="10" max="10" width="30.875" style="1" customWidth="1"/>
  </cols>
  <sheetData>
    <row r="1" spans="1:10" x14ac:dyDescent="0.3">
      <c r="A1" s="2" t="s">
        <v>29</v>
      </c>
      <c r="B1" s="61" t="s">
        <v>85</v>
      </c>
      <c r="C1" s="3" t="s">
        <v>40</v>
      </c>
      <c r="D1" s="3" t="s">
        <v>86</v>
      </c>
      <c r="E1" s="22" t="s">
        <v>32</v>
      </c>
      <c r="F1" s="22" t="s">
        <v>33</v>
      </c>
      <c r="G1" s="22" t="s">
        <v>34</v>
      </c>
      <c r="H1" s="24" t="s">
        <v>37</v>
      </c>
      <c r="I1" s="24" t="s">
        <v>38</v>
      </c>
      <c r="J1" s="36" t="s">
        <v>108</v>
      </c>
    </row>
    <row r="2" spans="1:10" x14ac:dyDescent="0.3">
      <c r="A2" s="78">
        <v>1</v>
      </c>
      <c r="B2" s="83" t="s">
        <v>223</v>
      </c>
      <c r="C2" s="79" t="s">
        <v>51</v>
      </c>
      <c r="D2" s="80" t="s">
        <v>74</v>
      </c>
      <c r="E2" s="81">
        <v>5.0131062000000002</v>
      </c>
      <c r="F2" s="81">
        <v>7.1345029000000004E-2</v>
      </c>
      <c r="G2" s="81">
        <v>0.54322497000000003</v>
      </c>
      <c r="H2" s="82"/>
      <c r="I2" s="82"/>
      <c r="J2" s="84" t="s">
        <v>111</v>
      </c>
    </row>
    <row r="3" spans="1:10" x14ac:dyDescent="0.3">
      <c r="A3" s="78">
        <v>2</v>
      </c>
      <c r="B3" s="83"/>
      <c r="C3" s="79" t="s">
        <v>52</v>
      </c>
      <c r="D3" s="80" t="s">
        <v>74</v>
      </c>
      <c r="E3" s="81">
        <v>0.53309353000000004</v>
      </c>
      <c r="F3" s="81">
        <v>0.19117646999999999</v>
      </c>
      <c r="G3" s="81">
        <v>0.33122484000000002</v>
      </c>
      <c r="H3" s="82"/>
      <c r="I3" s="82"/>
      <c r="J3" s="84" t="s">
        <v>111</v>
      </c>
    </row>
    <row r="4" spans="1:10" x14ac:dyDescent="0.3">
      <c r="A4" s="78">
        <v>3</v>
      </c>
      <c r="B4" s="83"/>
      <c r="C4" s="79" t="s">
        <v>53</v>
      </c>
      <c r="D4" s="80" t="s">
        <v>74</v>
      </c>
      <c r="E4" s="81">
        <v>0.76725193999999997</v>
      </c>
      <c r="F4" s="81">
        <v>9.1056911000000004E-2</v>
      </c>
      <c r="G4" s="81">
        <v>0.49982269000000001</v>
      </c>
      <c r="H4" s="82"/>
      <c r="I4" s="82"/>
      <c r="J4" s="84" t="s">
        <v>111</v>
      </c>
    </row>
    <row r="5" spans="1:10" x14ac:dyDescent="0.3">
      <c r="A5" s="78">
        <v>4</v>
      </c>
      <c r="B5" s="83" t="s">
        <v>224</v>
      </c>
      <c r="C5" s="79" t="s">
        <v>54</v>
      </c>
      <c r="D5" s="80" t="s">
        <v>75</v>
      </c>
      <c r="E5" s="81">
        <v>18.253259</v>
      </c>
      <c r="F5" s="81">
        <v>2.4608501000000001E-2</v>
      </c>
      <c r="G5" s="81">
        <v>1.2474521999999999</v>
      </c>
      <c r="H5" s="82"/>
      <c r="I5" s="82"/>
      <c r="J5" s="84" t="s">
        <v>111</v>
      </c>
    </row>
    <row r="6" spans="1:10" x14ac:dyDescent="0.3">
      <c r="A6" s="78">
        <v>5</v>
      </c>
      <c r="B6" s="83"/>
      <c r="C6" s="79" t="s">
        <v>55</v>
      </c>
      <c r="D6" s="80" t="s">
        <v>76</v>
      </c>
      <c r="E6" s="81">
        <v>15.894565</v>
      </c>
      <c r="F6" s="81">
        <v>9.6138514999999994E-2</v>
      </c>
      <c r="G6" s="81">
        <v>1.2979887999999999</v>
      </c>
      <c r="H6" s="82"/>
      <c r="I6" s="82"/>
      <c r="J6" s="84" t="s">
        <v>111</v>
      </c>
    </row>
    <row r="7" spans="1:10" x14ac:dyDescent="0.3">
      <c r="A7" s="78">
        <v>6</v>
      </c>
      <c r="B7" s="83"/>
      <c r="C7" s="79" t="s">
        <v>56</v>
      </c>
      <c r="D7" s="80" t="s">
        <v>77</v>
      </c>
      <c r="E7" s="81">
        <v>15.673439999999999</v>
      </c>
      <c r="F7" s="81">
        <v>4.3949305000000001E-2</v>
      </c>
      <c r="G7" s="81">
        <v>1.2137967000000001</v>
      </c>
      <c r="H7" s="82"/>
      <c r="I7" s="82"/>
      <c r="J7" s="84" t="s">
        <v>111</v>
      </c>
    </row>
    <row r="8" spans="1:10" x14ac:dyDescent="0.3">
      <c r="A8" s="78">
        <v>7</v>
      </c>
      <c r="B8" s="83"/>
      <c r="C8" s="79" t="s">
        <v>57</v>
      </c>
      <c r="D8" s="80" t="s">
        <v>78</v>
      </c>
      <c r="E8" s="81">
        <v>12.957406000000001</v>
      </c>
      <c r="F8" s="81">
        <v>8.4940796999999998E-2</v>
      </c>
      <c r="G8" s="81">
        <v>1.3070550000000001</v>
      </c>
      <c r="H8" s="82"/>
      <c r="I8" s="82"/>
      <c r="J8" s="84" t="s">
        <v>111</v>
      </c>
    </row>
    <row r="9" spans="1:10" x14ac:dyDescent="0.3">
      <c r="A9" s="78">
        <v>8</v>
      </c>
      <c r="B9" s="83" t="s">
        <v>225</v>
      </c>
      <c r="C9" s="79" t="s">
        <v>58</v>
      </c>
      <c r="D9" s="80" t="s">
        <v>79</v>
      </c>
      <c r="E9" s="81">
        <v>7.5397732</v>
      </c>
      <c r="F9" s="81">
        <v>0.66253231999999995</v>
      </c>
      <c r="G9" s="81">
        <v>1.4602349999999999</v>
      </c>
      <c r="H9" s="82"/>
      <c r="I9" s="82"/>
      <c r="J9" s="84" t="s">
        <v>110</v>
      </c>
    </row>
    <row r="10" spans="1:10" x14ac:dyDescent="0.3">
      <c r="A10" s="78">
        <v>9</v>
      </c>
      <c r="B10" s="83"/>
      <c r="C10" s="79" t="s">
        <v>59</v>
      </c>
      <c r="D10" s="80" t="s">
        <v>80</v>
      </c>
      <c r="E10" s="81">
        <v>10.8985</v>
      </c>
      <c r="F10" s="81">
        <v>0.65909817999999998</v>
      </c>
      <c r="G10" s="81">
        <v>1.3749370000000001</v>
      </c>
      <c r="H10" s="82"/>
      <c r="I10" s="82"/>
      <c r="J10" s="84" t="s">
        <v>110</v>
      </c>
    </row>
    <row r="11" spans="1:10" x14ac:dyDescent="0.3">
      <c r="A11" s="78">
        <v>10</v>
      </c>
      <c r="B11" s="83"/>
      <c r="C11" s="79" t="s">
        <v>60</v>
      </c>
      <c r="D11" s="80" t="s">
        <v>79</v>
      </c>
      <c r="E11" s="81">
        <v>5.4716737000000002</v>
      </c>
      <c r="F11" s="81">
        <v>0.69011096999999999</v>
      </c>
      <c r="G11" s="81">
        <v>1.5395901000000001</v>
      </c>
      <c r="H11" s="82"/>
      <c r="I11" s="82"/>
      <c r="J11" s="84" t="s">
        <v>109</v>
      </c>
    </row>
    <row r="12" spans="1:10" x14ac:dyDescent="0.3">
      <c r="A12" s="78">
        <v>11</v>
      </c>
      <c r="B12" s="83"/>
      <c r="C12" s="79" t="s">
        <v>61</v>
      </c>
      <c r="D12" s="80" t="s">
        <v>80</v>
      </c>
      <c r="E12" s="81">
        <v>11.120661</v>
      </c>
      <c r="F12" s="81">
        <v>0.74876264000000003</v>
      </c>
      <c r="G12" s="81">
        <v>1.3940493</v>
      </c>
      <c r="H12" s="82"/>
      <c r="I12" s="82"/>
      <c r="J12" s="84" t="s">
        <v>109</v>
      </c>
    </row>
    <row r="13" spans="1:10" x14ac:dyDescent="0.3">
      <c r="A13" s="78">
        <v>12</v>
      </c>
      <c r="B13" s="83"/>
      <c r="C13" s="79" t="s">
        <v>62</v>
      </c>
      <c r="D13" s="80" t="s">
        <v>81</v>
      </c>
      <c r="E13" s="81">
        <v>46.277571000000002</v>
      </c>
      <c r="F13" s="81">
        <v>0.59331648000000003</v>
      </c>
      <c r="G13" s="81">
        <v>1</v>
      </c>
      <c r="H13" s="82"/>
      <c r="I13" s="82"/>
      <c r="J13" s="85">
        <v>5.5555555555555552E-2</v>
      </c>
    </row>
    <row r="14" spans="1:10" x14ac:dyDescent="0.3">
      <c r="A14" s="78">
        <v>13</v>
      </c>
      <c r="B14" s="83"/>
      <c r="C14" s="79" t="s">
        <v>63</v>
      </c>
      <c r="D14" s="80" t="s">
        <v>79</v>
      </c>
      <c r="E14" s="81">
        <v>3.4161260000000002</v>
      </c>
      <c r="F14" s="81">
        <v>0.54622367999999999</v>
      </c>
      <c r="G14" s="81">
        <v>1.3658755</v>
      </c>
      <c r="H14" s="82"/>
      <c r="I14" s="82"/>
      <c r="J14" s="84" t="s">
        <v>113</v>
      </c>
    </row>
    <row r="15" spans="1:10" x14ac:dyDescent="0.3">
      <c r="A15" s="78">
        <v>14</v>
      </c>
      <c r="B15" s="83"/>
      <c r="C15" s="79" t="s">
        <v>64</v>
      </c>
      <c r="D15" s="80" t="s">
        <v>80</v>
      </c>
      <c r="E15" s="81">
        <v>19.154025000000001</v>
      </c>
      <c r="F15" s="81">
        <v>0.59125532999999997</v>
      </c>
      <c r="G15" s="81">
        <v>1.3888729</v>
      </c>
      <c r="H15" s="86"/>
      <c r="I15" s="86"/>
      <c r="J15" s="84" t="s">
        <v>113</v>
      </c>
    </row>
    <row r="16" spans="1:10" x14ac:dyDescent="0.3">
      <c r="A16" s="78">
        <v>15</v>
      </c>
      <c r="B16" s="83"/>
      <c r="C16" s="79" t="s">
        <v>65</v>
      </c>
      <c r="D16" s="80" t="s">
        <v>79</v>
      </c>
      <c r="E16" s="81">
        <v>6.8927538999999998</v>
      </c>
      <c r="F16" s="81">
        <v>0.58740621999999998</v>
      </c>
      <c r="G16" s="81">
        <v>1.3366442999999999</v>
      </c>
      <c r="H16" s="86"/>
      <c r="I16" s="86"/>
      <c r="J16" s="84" t="s">
        <v>113</v>
      </c>
    </row>
    <row r="17" spans="1:10" x14ac:dyDescent="0.3">
      <c r="A17" s="78">
        <v>16</v>
      </c>
      <c r="B17" s="83" t="s">
        <v>226</v>
      </c>
      <c r="C17" s="79" t="s">
        <v>66</v>
      </c>
      <c r="D17" s="80" t="s">
        <v>87</v>
      </c>
      <c r="E17" s="81">
        <v>13.837702</v>
      </c>
      <c r="F17" s="81">
        <v>0.40384852999999998</v>
      </c>
      <c r="G17" s="81">
        <v>0.90452336</v>
      </c>
      <c r="H17" s="86"/>
      <c r="I17" s="86"/>
      <c r="J17" s="84" t="s">
        <v>113</v>
      </c>
    </row>
    <row r="18" spans="1:10" x14ac:dyDescent="0.3">
      <c r="A18" s="78">
        <v>17</v>
      </c>
      <c r="B18" s="83"/>
      <c r="C18" s="79" t="s">
        <v>67</v>
      </c>
      <c r="D18" s="80" t="s">
        <v>83</v>
      </c>
      <c r="E18" s="81">
        <v>2.8329843000000001</v>
      </c>
      <c r="F18" s="81">
        <v>0.11758989</v>
      </c>
      <c r="G18" s="81">
        <v>0.63300928999999995</v>
      </c>
      <c r="H18" s="86"/>
      <c r="I18" s="86"/>
      <c r="J18" s="84" t="s">
        <v>113</v>
      </c>
    </row>
    <row r="19" spans="1:10" x14ac:dyDescent="0.3">
      <c r="A19" s="78">
        <v>18</v>
      </c>
      <c r="B19" s="83"/>
      <c r="C19" s="79" t="s">
        <v>68</v>
      </c>
      <c r="D19" s="80" t="s">
        <v>83</v>
      </c>
      <c r="E19" s="81">
        <v>0.86863380999999995</v>
      </c>
      <c r="F19" s="81">
        <v>0.88647476000000003</v>
      </c>
      <c r="G19" s="81">
        <v>1.0092668</v>
      </c>
      <c r="H19" s="86"/>
      <c r="I19" s="86"/>
      <c r="J19" s="84" t="s">
        <v>113</v>
      </c>
    </row>
    <row r="20" spans="1:10" x14ac:dyDescent="0.3">
      <c r="A20" s="78">
        <v>19</v>
      </c>
      <c r="B20" s="83"/>
      <c r="C20" s="79" t="s">
        <v>69</v>
      </c>
      <c r="D20" s="80" t="s">
        <v>83</v>
      </c>
      <c r="E20" s="81">
        <v>13.028558</v>
      </c>
      <c r="F20" s="81">
        <v>0.70610428000000003</v>
      </c>
      <c r="G20" s="81">
        <v>1.1573837</v>
      </c>
      <c r="H20" s="86"/>
      <c r="I20" s="86"/>
      <c r="J20" s="84" t="s">
        <v>113</v>
      </c>
    </row>
    <row r="21" spans="1:10" x14ac:dyDescent="0.3">
      <c r="A21" s="17">
        <v>20</v>
      </c>
      <c r="B21" s="62"/>
      <c r="C21" s="28" t="s">
        <v>256</v>
      </c>
      <c r="D21" s="35" t="s">
        <v>263</v>
      </c>
      <c r="E21" s="23"/>
      <c r="F21" s="23"/>
      <c r="G21" s="23"/>
      <c r="H21" s="8">
        <v>15.97</v>
      </c>
      <c r="I21" s="8">
        <v>2.65</v>
      </c>
      <c r="J21" s="37" t="s">
        <v>267</v>
      </c>
    </row>
    <row r="22" spans="1:10" x14ac:dyDescent="0.3">
      <c r="A22" s="17">
        <v>21</v>
      </c>
      <c r="B22" s="62"/>
      <c r="C22" s="28" t="s">
        <v>257</v>
      </c>
      <c r="D22" s="35" t="s">
        <v>264</v>
      </c>
      <c r="E22" s="23"/>
      <c r="F22" s="23"/>
      <c r="G22" s="23"/>
      <c r="H22" s="8">
        <v>19.62</v>
      </c>
      <c r="I22" s="8">
        <v>7.36</v>
      </c>
      <c r="J22" s="37" t="s">
        <v>267</v>
      </c>
    </row>
    <row r="23" spans="1:10" x14ac:dyDescent="0.3">
      <c r="A23" s="17">
        <v>22</v>
      </c>
      <c r="B23" s="62"/>
      <c r="C23" s="28" t="s">
        <v>258</v>
      </c>
      <c r="D23" s="35" t="s">
        <v>265</v>
      </c>
      <c r="E23" s="23"/>
      <c r="F23" s="23"/>
      <c r="G23" s="23"/>
      <c r="H23" s="8">
        <v>21.09</v>
      </c>
      <c r="I23" s="8">
        <v>4.13</v>
      </c>
      <c r="J23" s="37" t="s">
        <v>267</v>
      </c>
    </row>
    <row r="24" spans="1:10" x14ac:dyDescent="0.3">
      <c r="A24" s="17">
        <v>23</v>
      </c>
      <c r="B24" s="62"/>
      <c r="C24" s="28" t="s">
        <v>259</v>
      </c>
      <c r="D24" s="35" t="s">
        <v>266</v>
      </c>
      <c r="E24" s="23"/>
      <c r="F24" s="23"/>
      <c r="G24" s="23"/>
      <c r="H24" s="99">
        <v>24.48</v>
      </c>
      <c r="I24" s="99">
        <v>1.67</v>
      </c>
      <c r="J24" s="37" t="s">
        <v>267</v>
      </c>
    </row>
    <row r="25" spans="1:10" x14ac:dyDescent="0.3">
      <c r="A25" s="17">
        <v>24</v>
      </c>
      <c r="B25" s="62"/>
      <c r="C25" s="28" t="s">
        <v>261</v>
      </c>
      <c r="D25" s="35" t="s">
        <v>262</v>
      </c>
      <c r="E25" s="23"/>
      <c r="F25" s="23"/>
      <c r="G25" s="23"/>
      <c r="H25" s="72">
        <v>17.723203364241439</v>
      </c>
      <c r="I25" s="72">
        <v>8.8196253753158071</v>
      </c>
      <c r="J25" s="37" t="s">
        <v>267</v>
      </c>
    </row>
    <row r="26" spans="1:10" x14ac:dyDescent="0.3">
      <c r="A26" s="17">
        <v>25</v>
      </c>
      <c r="B26" s="52" t="s">
        <v>247</v>
      </c>
      <c r="C26" s="54" t="s">
        <v>248</v>
      </c>
      <c r="D26" s="27" t="s">
        <v>252</v>
      </c>
      <c r="E26" s="27"/>
      <c r="F26" s="27"/>
      <c r="G26" s="27"/>
      <c r="H26" s="27">
        <v>-17.75</v>
      </c>
      <c r="I26" s="27">
        <v>13.45</v>
      </c>
      <c r="J26" s="37" t="s">
        <v>260</v>
      </c>
    </row>
    <row r="27" spans="1:10" x14ac:dyDescent="0.3">
      <c r="A27" s="17">
        <v>26</v>
      </c>
      <c r="B27" s="52"/>
      <c r="C27" s="54" t="s">
        <v>249</v>
      </c>
      <c r="D27" s="27" t="s">
        <v>253</v>
      </c>
      <c r="E27" s="27"/>
      <c r="F27" s="27"/>
      <c r="G27" s="27"/>
      <c r="H27" s="27">
        <v>0.54</v>
      </c>
      <c r="I27" s="27">
        <v>20.49</v>
      </c>
      <c r="J27" s="37" t="s">
        <v>260</v>
      </c>
    </row>
    <row r="28" spans="1:10" x14ac:dyDescent="0.3">
      <c r="A28" s="100">
        <v>27</v>
      </c>
      <c r="B28" s="101"/>
      <c r="C28" s="102" t="s">
        <v>250</v>
      </c>
      <c r="D28" s="103" t="s">
        <v>254</v>
      </c>
      <c r="E28" s="103"/>
      <c r="F28" s="103"/>
      <c r="G28" s="103"/>
      <c r="H28" s="103">
        <v>-25.63</v>
      </c>
      <c r="I28" s="103">
        <v>13.64</v>
      </c>
      <c r="J28" s="104" t="s">
        <v>260</v>
      </c>
    </row>
    <row r="29" spans="1:10" x14ac:dyDescent="0.3">
      <c r="A29" s="17">
        <v>28</v>
      </c>
      <c r="B29" s="52"/>
      <c r="C29" s="54" t="s">
        <v>251</v>
      </c>
      <c r="D29" s="27" t="s">
        <v>255</v>
      </c>
      <c r="E29" s="27"/>
      <c r="F29" s="27"/>
      <c r="G29" s="27"/>
      <c r="H29" s="27">
        <v>7.14</v>
      </c>
      <c r="I29" s="27">
        <v>16.78</v>
      </c>
      <c r="J29" s="37" t="s">
        <v>260</v>
      </c>
    </row>
    <row r="30" spans="1:10" x14ac:dyDescent="0.3">
      <c r="A30" s="100">
        <v>29</v>
      </c>
      <c r="B30" s="105" t="s">
        <v>227</v>
      </c>
      <c r="C30" s="106" t="s">
        <v>88</v>
      </c>
      <c r="D30" s="107" t="s">
        <v>270</v>
      </c>
      <c r="E30" s="108">
        <v>13.358699</v>
      </c>
      <c r="F30" s="108">
        <v>0.47329740999999997</v>
      </c>
      <c r="G30" s="108">
        <v>1.1137896</v>
      </c>
      <c r="H30" s="109">
        <v>1.17</v>
      </c>
      <c r="I30" s="109">
        <v>1.62</v>
      </c>
      <c r="J30" s="104" t="s">
        <v>112</v>
      </c>
    </row>
    <row r="31" spans="1:10" x14ac:dyDescent="0.3">
      <c r="A31" s="17">
        <v>30</v>
      </c>
      <c r="B31" s="62"/>
      <c r="C31" s="63" t="s">
        <v>89</v>
      </c>
      <c r="D31" s="35" t="s">
        <v>114</v>
      </c>
      <c r="E31" s="39">
        <v>4.2631950999999999</v>
      </c>
      <c r="F31" s="39">
        <v>0.67759767999999998</v>
      </c>
      <c r="G31" s="39">
        <v>1.3672419</v>
      </c>
      <c r="H31" s="68">
        <v>8.01</v>
      </c>
      <c r="I31" s="68">
        <v>10.42</v>
      </c>
      <c r="J31" s="37" t="s">
        <v>112</v>
      </c>
    </row>
    <row r="32" spans="1:10" x14ac:dyDescent="0.3">
      <c r="A32" s="17">
        <v>31</v>
      </c>
      <c r="B32" s="62"/>
      <c r="C32" s="63" t="s">
        <v>90</v>
      </c>
      <c r="D32" s="35" t="s">
        <v>115</v>
      </c>
      <c r="E32" s="72">
        <v>19.799914000000001</v>
      </c>
      <c r="F32" s="39">
        <v>0.54516673999999998</v>
      </c>
      <c r="G32" s="39">
        <v>1.2168981999999999</v>
      </c>
      <c r="H32" s="68">
        <v>8.61</v>
      </c>
      <c r="I32" s="68">
        <v>1.57</v>
      </c>
      <c r="J32" s="37" t="s">
        <v>112</v>
      </c>
    </row>
    <row r="33" spans="1:10" x14ac:dyDescent="0.3">
      <c r="A33" s="17">
        <v>32</v>
      </c>
      <c r="B33" s="62"/>
      <c r="C33" s="63" t="s">
        <v>91</v>
      </c>
      <c r="D33" s="35" t="s">
        <v>116</v>
      </c>
      <c r="E33" s="72">
        <v>17.713673</v>
      </c>
      <c r="F33" s="39">
        <v>0.64617754999999999</v>
      </c>
      <c r="G33" s="39">
        <v>1.2991196</v>
      </c>
      <c r="H33" s="69">
        <v>8.19</v>
      </c>
      <c r="I33" s="69">
        <v>-0.4</v>
      </c>
      <c r="J33" s="37" t="s">
        <v>112</v>
      </c>
    </row>
    <row r="34" spans="1:10" x14ac:dyDescent="0.3">
      <c r="A34" s="17">
        <v>33</v>
      </c>
      <c r="B34" s="62"/>
      <c r="C34" s="63" t="s">
        <v>92</v>
      </c>
      <c r="D34" s="35" t="s">
        <v>117</v>
      </c>
      <c r="E34" s="39">
        <v>11.703141</v>
      </c>
      <c r="F34" s="39">
        <v>0.53042626999999998</v>
      </c>
      <c r="G34" s="39">
        <v>1.2029145999999999</v>
      </c>
      <c r="H34" s="70">
        <v>-0.66</v>
      </c>
      <c r="I34" s="70">
        <v>-5.07</v>
      </c>
      <c r="J34" s="37" t="s">
        <v>112</v>
      </c>
    </row>
    <row r="35" spans="1:10" x14ac:dyDescent="0.3">
      <c r="A35" s="17">
        <v>34</v>
      </c>
      <c r="B35" s="62"/>
      <c r="C35" s="63" t="s">
        <v>93</v>
      </c>
      <c r="D35" s="35" t="s">
        <v>117</v>
      </c>
      <c r="E35" s="39">
        <v>10.660031</v>
      </c>
      <c r="F35" s="39">
        <v>0.62658780999999997</v>
      </c>
      <c r="G35" s="39">
        <v>1.2702434</v>
      </c>
      <c r="H35" s="68">
        <v>4.79</v>
      </c>
      <c r="I35" s="68">
        <v>2.92</v>
      </c>
      <c r="J35" s="37" t="s">
        <v>112</v>
      </c>
    </row>
    <row r="36" spans="1:10" x14ac:dyDescent="0.3">
      <c r="A36" s="17">
        <v>35</v>
      </c>
      <c r="B36" s="62"/>
      <c r="C36" s="63" t="s">
        <v>94</v>
      </c>
      <c r="D36" s="35" t="s">
        <v>115</v>
      </c>
      <c r="E36" s="39">
        <v>4.0775791000000003</v>
      </c>
      <c r="F36" s="39">
        <v>0.66664743000000004</v>
      </c>
      <c r="G36" s="39">
        <v>1.3213185000000001</v>
      </c>
      <c r="H36" s="68">
        <v>7.38</v>
      </c>
      <c r="I36" s="68">
        <v>7.32</v>
      </c>
      <c r="J36" s="37" t="s">
        <v>112</v>
      </c>
    </row>
    <row r="37" spans="1:10" x14ac:dyDescent="0.3">
      <c r="A37" s="100">
        <v>36</v>
      </c>
      <c r="B37" s="105"/>
      <c r="C37" s="106" t="s">
        <v>95</v>
      </c>
      <c r="D37" s="107" t="s">
        <v>115</v>
      </c>
      <c r="E37" s="108">
        <v>6.3679626000000003</v>
      </c>
      <c r="F37" s="108">
        <v>0.57963251000000005</v>
      </c>
      <c r="G37" s="108">
        <v>1.2683205</v>
      </c>
      <c r="H37" s="109">
        <v>-0.78</v>
      </c>
      <c r="I37" s="109">
        <v>7.39</v>
      </c>
      <c r="J37" s="104" t="s">
        <v>112</v>
      </c>
    </row>
    <row r="38" spans="1:10" s="44" customFormat="1" x14ac:dyDescent="0.3">
      <c r="A38" s="100">
        <v>37</v>
      </c>
      <c r="B38" s="105"/>
      <c r="C38" s="106" t="s">
        <v>96</v>
      </c>
      <c r="D38" s="107" t="s">
        <v>118</v>
      </c>
      <c r="E38" s="108">
        <v>175.63191</v>
      </c>
      <c r="F38" s="108">
        <v>0.25352152999999999</v>
      </c>
      <c r="G38" s="108">
        <v>0.84980294000000001</v>
      </c>
      <c r="H38" s="109">
        <v>12.06</v>
      </c>
      <c r="I38" s="109">
        <v>1.55</v>
      </c>
      <c r="J38" s="104" t="s">
        <v>112</v>
      </c>
    </row>
    <row r="39" spans="1:10" x14ac:dyDescent="0.3">
      <c r="A39" s="17">
        <v>38</v>
      </c>
      <c r="B39" s="62"/>
      <c r="C39" s="63" t="s">
        <v>97</v>
      </c>
      <c r="D39" s="35" t="s">
        <v>115</v>
      </c>
      <c r="E39" s="39">
        <v>6.5884904999999998</v>
      </c>
      <c r="F39" s="39">
        <v>0.62148999000000005</v>
      </c>
      <c r="G39" s="39">
        <v>1.2475295</v>
      </c>
      <c r="H39" s="68">
        <v>3.35</v>
      </c>
      <c r="I39" s="68">
        <v>6.93</v>
      </c>
      <c r="J39" s="37" t="s">
        <v>112</v>
      </c>
    </row>
    <row r="40" spans="1:10" x14ac:dyDescent="0.3">
      <c r="A40" s="100">
        <v>39</v>
      </c>
      <c r="B40" s="105"/>
      <c r="C40" s="106" t="s">
        <v>98</v>
      </c>
      <c r="D40" s="107" t="s">
        <v>115</v>
      </c>
      <c r="E40" s="108">
        <v>4.5313696999999999</v>
      </c>
      <c r="F40" s="108">
        <v>0.73918561999999999</v>
      </c>
      <c r="G40" s="108">
        <v>1.4219873999999999</v>
      </c>
      <c r="H40" s="109">
        <v>10.210000000000001</v>
      </c>
      <c r="I40" s="109">
        <v>10.56</v>
      </c>
      <c r="J40" s="104" t="s">
        <v>112</v>
      </c>
    </row>
    <row r="41" spans="1:10" x14ac:dyDescent="0.3">
      <c r="A41" s="17">
        <v>40</v>
      </c>
      <c r="B41" s="62"/>
      <c r="C41" s="63" t="s">
        <v>99</v>
      </c>
      <c r="D41" s="35" t="s">
        <v>115</v>
      </c>
      <c r="E41" s="39">
        <v>4.3217663000000002</v>
      </c>
      <c r="F41" s="39">
        <v>0.67806681999999996</v>
      </c>
      <c r="G41" s="39">
        <v>1.3522186</v>
      </c>
      <c r="H41" s="68">
        <v>2.5299999999999998</v>
      </c>
      <c r="I41" s="68">
        <v>10.61</v>
      </c>
      <c r="J41" s="37" t="s">
        <v>112</v>
      </c>
    </row>
    <row r="42" spans="1:10" x14ac:dyDescent="0.3">
      <c r="A42" s="100">
        <v>41</v>
      </c>
      <c r="B42" s="105"/>
      <c r="C42" s="106" t="s">
        <v>100</v>
      </c>
      <c r="D42" s="107" t="s">
        <v>117</v>
      </c>
      <c r="E42" s="108">
        <v>10.644598</v>
      </c>
      <c r="F42" s="108">
        <v>0.64439422000000002</v>
      </c>
      <c r="G42" s="108">
        <v>1.3306944000000001</v>
      </c>
      <c r="H42" s="109">
        <v>11.41</v>
      </c>
      <c r="I42" s="109">
        <v>4.5999999999999996</v>
      </c>
      <c r="J42" s="104" t="s">
        <v>112</v>
      </c>
    </row>
    <row r="43" spans="1:10" x14ac:dyDescent="0.3">
      <c r="A43" s="100">
        <v>42</v>
      </c>
      <c r="B43" s="105"/>
      <c r="C43" s="106" t="s">
        <v>101</v>
      </c>
      <c r="D43" s="107" t="s">
        <v>119</v>
      </c>
      <c r="E43" s="108">
        <v>4.7711347000000002</v>
      </c>
      <c r="F43" s="108">
        <v>0.58166293999999996</v>
      </c>
      <c r="G43" s="108">
        <v>1.2001599000000001</v>
      </c>
      <c r="H43" s="109">
        <v>10.77</v>
      </c>
      <c r="I43" s="109">
        <v>3.93</v>
      </c>
      <c r="J43" s="104" t="s">
        <v>112</v>
      </c>
    </row>
    <row r="44" spans="1:10" x14ac:dyDescent="0.3">
      <c r="A44" s="17">
        <v>43</v>
      </c>
      <c r="B44" s="62"/>
      <c r="C44" s="63" t="s">
        <v>102</v>
      </c>
      <c r="D44" s="35" t="s">
        <v>115</v>
      </c>
      <c r="E44" s="39">
        <v>3.0175786000000002</v>
      </c>
      <c r="F44" s="39">
        <v>0.80445290000000003</v>
      </c>
      <c r="G44" s="39">
        <v>1.4363739</v>
      </c>
      <c r="H44" s="68">
        <v>0.91</v>
      </c>
      <c r="I44" s="68">
        <v>10.36</v>
      </c>
      <c r="J44" s="37" t="s">
        <v>112</v>
      </c>
    </row>
    <row r="45" spans="1:10" x14ac:dyDescent="0.3">
      <c r="A45" s="100">
        <v>44</v>
      </c>
      <c r="B45" s="105"/>
      <c r="C45" s="106" t="s">
        <v>103</v>
      </c>
      <c r="D45" s="107" t="s">
        <v>120</v>
      </c>
      <c r="E45" s="108">
        <v>17.553982000000001</v>
      </c>
      <c r="F45" s="108">
        <v>0.4070453</v>
      </c>
      <c r="G45" s="108">
        <v>1.0662522000000001</v>
      </c>
      <c r="H45" s="109">
        <v>-6.16</v>
      </c>
      <c r="I45" s="109">
        <v>1.42</v>
      </c>
      <c r="J45" s="104" t="s">
        <v>112</v>
      </c>
    </row>
    <row r="46" spans="1:10" x14ac:dyDescent="0.3">
      <c r="A46" s="17">
        <v>45</v>
      </c>
      <c r="B46" s="62"/>
      <c r="C46" s="63" t="s">
        <v>104</v>
      </c>
      <c r="D46" s="35" t="s">
        <v>117</v>
      </c>
      <c r="E46" s="39">
        <v>5.5132121999999999</v>
      </c>
      <c r="F46" s="39">
        <v>0.66997894999999996</v>
      </c>
      <c r="G46" s="39">
        <v>1.3106876000000001</v>
      </c>
      <c r="H46" s="68">
        <v>8.6</v>
      </c>
      <c r="I46" s="68">
        <v>7.99</v>
      </c>
      <c r="J46" s="37" t="s">
        <v>112</v>
      </c>
    </row>
    <row r="47" spans="1:10" x14ac:dyDescent="0.3">
      <c r="A47" s="100">
        <v>46</v>
      </c>
      <c r="B47" s="105"/>
      <c r="C47" s="106" t="s">
        <v>105</v>
      </c>
      <c r="D47" s="107" t="s">
        <v>120</v>
      </c>
      <c r="E47" s="108">
        <v>22.721160000000001</v>
      </c>
      <c r="F47" s="108">
        <v>0.41013918999999999</v>
      </c>
      <c r="G47" s="108">
        <v>1.0282157999999999</v>
      </c>
      <c r="H47" s="109">
        <v>-2.21</v>
      </c>
      <c r="I47" s="109">
        <v>-2.04</v>
      </c>
      <c r="J47" s="104" t="s">
        <v>112</v>
      </c>
    </row>
    <row r="48" spans="1:10" x14ac:dyDescent="0.3">
      <c r="A48" s="17">
        <v>47</v>
      </c>
      <c r="B48" s="62"/>
      <c r="C48" s="63" t="s">
        <v>106</v>
      </c>
      <c r="D48" s="35" t="s">
        <v>120</v>
      </c>
      <c r="E48" s="39">
        <v>8.3730086000000004</v>
      </c>
      <c r="F48" s="39">
        <v>0.44111872000000002</v>
      </c>
      <c r="G48" s="39">
        <v>1.1328384</v>
      </c>
      <c r="H48" s="68">
        <v>0.98</v>
      </c>
      <c r="I48" s="68">
        <v>4.29</v>
      </c>
      <c r="J48" s="37" t="s">
        <v>112</v>
      </c>
    </row>
    <row r="49" spans="1:10" x14ac:dyDescent="0.3">
      <c r="A49" s="17">
        <v>48</v>
      </c>
      <c r="B49" s="62"/>
      <c r="C49" s="63" t="s">
        <v>107</v>
      </c>
      <c r="D49" s="35" t="s">
        <v>121</v>
      </c>
      <c r="E49" s="39">
        <v>14.321686</v>
      </c>
      <c r="F49" s="39">
        <v>0.60338687000000002</v>
      </c>
      <c r="G49" s="39">
        <v>1.2379784</v>
      </c>
      <c r="H49" s="68">
        <v>8.3699999999999992</v>
      </c>
      <c r="I49" s="68">
        <v>2.1800000000000002</v>
      </c>
      <c r="J49" s="37" t="s">
        <v>112</v>
      </c>
    </row>
    <row r="50" spans="1:10" x14ac:dyDescent="0.3">
      <c r="A50" s="17">
        <v>49</v>
      </c>
      <c r="B50" s="62" t="s">
        <v>228</v>
      </c>
      <c r="C50" s="59" t="s">
        <v>45</v>
      </c>
      <c r="D50" s="35" t="s">
        <v>204</v>
      </c>
      <c r="E50" s="39">
        <v>4.6149015999999996</v>
      </c>
      <c r="F50" s="39">
        <v>0.70751662999999998</v>
      </c>
      <c r="G50" s="39">
        <v>1.3419743</v>
      </c>
      <c r="H50" s="27">
        <v>6.83</v>
      </c>
      <c r="I50" s="27">
        <v>3.8</v>
      </c>
      <c r="J50" s="27" t="s">
        <v>201</v>
      </c>
    </row>
    <row r="51" spans="1:10" x14ac:dyDescent="0.3">
      <c r="A51" s="17">
        <v>50</v>
      </c>
      <c r="B51" s="62"/>
      <c r="C51" s="59" t="s">
        <v>46</v>
      </c>
      <c r="D51" s="35" t="s">
        <v>205</v>
      </c>
      <c r="E51" s="39">
        <v>10.991274000000001</v>
      </c>
      <c r="F51" s="39">
        <v>0.69678355999999997</v>
      </c>
      <c r="G51" s="39">
        <v>1.3507718</v>
      </c>
      <c r="H51" s="27">
        <v>5.1100000000000003</v>
      </c>
      <c r="I51" s="27">
        <v>4.53</v>
      </c>
      <c r="J51" s="27" t="s">
        <v>201</v>
      </c>
    </row>
    <row r="52" spans="1:10" x14ac:dyDescent="0.3">
      <c r="A52" s="17">
        <v>51</v>
      </c>
      <c r="B52" s="62"/>
      <c r="C52" s="59" t="s">
        <v>47</v>
      </c>
      <c r="D52" s="35" t="s">
        <v>206</v>
      </c>
      <c r="E52" s="39">
        <v>4.53</v>
      </c>
      <c r="F52" s="39">
        <v>0.81</v>
      </c>
      <c r="G52" s="39">
        <v>1.33</v>
      </c>
      <c r="H52" s="27">
        <v>6.91</v>
      </c>
      <c r="I52" s="27">
        <v>5.44</v>
      </c>
      <c r="J52" s="27" t="s">
        <v>201</v>
      </c>
    </row>
    <row r="53" spans="1:10" x14ac:dyDescent="0.3">
      <c r="A53" s="17">
        <v>52</v>
      </c>
      <c r="B53" s="62"/>
      <c r="C53" s="59" t="s">
        <v>47</v>
      </c>
      <c r="D53" s="35" t="s">
        <v>206</v>
      </c>
      <c r="E53" s="39">
        <v>5.0716185999999999</v>
      </c>
      <c r="F53" s="39">
        <v>0.74504457999999996</v>
      </c>
      <c r="G53" s="39">
        <v>1.2784743999999999</v>
      </c>
      <c r="H53" s="27">
        <v>8.9600000000000009</v>
      </c>
      <c r="I53" s="27">
        <v>8.98</v>
      </c>
      <c r="J53" s="27" t="s">
        <v>201</v>
      </c>
    </row>
    <row r="54" spans="1:10" x14ac:dyDescent="0.3">
      <c r="A54" s="17">
        <v>53</v>
      </c>
      <c r="B54" s="62"/>
      <c r="C54" s="59" t="s">
        <v>47</v>
      </c>
      <c r="D54" s="35" t="s">
        <v>206</v>
      </c>
      <c r="E54" s="39">
        <v>5.1669020000000003</v>
      </c>
      <c r="F54" s="39">
        <v>0.73318718999999999</v>
      </c>
      <c r="G54" s="39">
        <v>1.2976907</v>
      </c>
      <c r="H54" s="27">
        <v>6.09</v>
      </c>
      <c r="I54" s="27">
        <v>2.36</v>
      </c>
      <c r="J54" s="27" t="s">
        <v>201</v>
      </c>
    </row>
    <row r="55" spans="1:10" x14ac:dyDescent="0.3">
      <c r="A55" s="17">
        <v>54</v>
      </c>
      <c r="B55" s="52" t="s">
        <v>229</v>
      </c>
      <c r="C55" s="54" t="s">
        <v>211</v>
      </c>
      <c r="D55" s="45" t="s">
        <v>202</v>
      </c>
      <c r="E55" s="39">
        <v>3.0694995</v>
      </c>
      <c r="F55" s="39">
        <v>1.0878205000000001</v>
      </c>
      <c r="G55" s="39">
        <v>1.5689841</v>
      </c>
      <c r="H55" s="39">
        <v>9.77</v>
      </c>
      <c r="I55" s="39">
        <v>-1.17</v>
      </c>
      <c r="J55" s="27" t="s">
        <v>201</v>
      </c>
    </row>
    <row r="56" spans="1:10" x14ac:dyDescent="0.3">
      <c r="A56" s="17">
        <v>55</v>
      </c>
      <c r="B56" s="45"/>
      <c r="C56" s="54" t="s">
        <v>212</v>
      </c>
      <c r="D56" s="45" t="s">
        <v>202</v>
      </c>
      <c r="E56" s="39">
        <v>2.2891900999999999</v>
      </c>
      <c r="F56" s="39">
        <v>1.0619810000000001</v>
      </c>
      <c r="G56" s="39">
        <v>1.4963291999999999</v>
      </c>
      <c r="H56" s="39">
        <v>11.48</v>
      </c>
      <c r="I56" s="39">
        <v>0.36</v>
      </c>
      <c r="J56" s="27" t="s">
        <v>201</v>
      </c>
    </row>
    <row r="57" spans="1:10" x14ac:dyDescent="0.3">
      <c r="A57" s="17">
        <v>56</v>
      </c>
      <c r="B57" s="45"/>
      <c r="C57" s="54" t="s">
        <v>213</v>
      </c>
      <c r="D57" s="45" t="s">
        <v>202</v>
      </c>
      <c r="E57" s="39">
        <v>2.6410182999999998</v>
      </c>
      <c r="F57" s="39">
        <v>1.1160378</v>
      </c>
      <c r="G57" s="39">
        <v>1.5028785</v>
      </c>
      <c r="H57" s="39">
        <v>9.83</v>
      </c>
      <c r="I57" s="39">
        <v>-1.54</v>
      </c>
      <c r="J57" s="27" t="s">
        <v>201</v>
      </c>
    </row>
    <row r="58" spans="1:10" x14ac:dyDescent="0.3">
      <c r="A58" s="17">
        <v>57</v>
      </c>
      <c r="B58" s="45"/>
      <c r="C58" s="54" t="s">
        <v>214</v>
      </c>
      <c r="D58" s="45" t="s">
        <v>202</v>
      </c>
      <c r="E58" s="39">
        <v>2.4270472000000001</v>
      </c>
      <c r="F58" s="39">
        <v>1.2237909</v>
      </c>
      <c r="G58" s="39">
        <v>1.5051988999999999</v>
      </c>
      <c r="H58" s="39">
        <v>8.1199999999999992</v>
      </c>
      <c r="I58" s="39">
        <v>-0.73</v>
      </c>
      <c r="J58" s="27" t="s">
        <v>201</v>
      </c>
    </row>
    <row r="59" spans="1:10" x14ac:dyDescent="0.3">
      <c r="A59" s="17">
        <v>58</v>
      </c>
      <c r="B59" s="45"/>
      <c r="C59" s="54" t="s">
        <v>215</v>
      </c>
      <c r="D59" s="45" t="s">
        <v>202</v>
      </c>
      <c r="E59" s="39">
        <v>3.0674687</v>
      </c>
      <c r="F59" s="39">
        <v>1.1088718</v>
      </c>
      <c r="G59" s="39">
        <v>1.5697958000000001</v>
      </c>
      <c r="H59" s="39">
        <v>8.98</v>
      </c>
      <c r="I59" s="39">
        <v>-0.69</v>
      </c>
      <c r="J59" s="27" t="s">
        <v>201</v>
      </c>
    </row>
    <row r="60" spans="1:10" x14ac:dyDescent="0.3">
      <c r="A60" s="17">
        <v>59</v>
      </c>
      <c r="B60" s="45"/>
      <c r="C60" s="54" t="s">
        <v>216</v>
      </c>
      <c r="D60" s="45" t="s">
        <v>202</v>
      </c>
      <c r="E60" s="39">
        <v>3.6090258</v>
      </c>
      <c r="F60" s="39">
        <v>1.018926</v>
      </c>
      <c r="G60" s="39">
        <v>1.5482205</v>
      </c>
      <c r="H60" s="39">
        <v>11.7</v>
      </c>
      <c r="I60" s="39">
        <v>0.36</v>
      </c>
      <c r="J60" s="27" t="s">
        <v>201</v>
      </c>
    </row>
    <row r="61" spans="1:10" x14ac:dyDescent="0.3">
      <c r="A61" s="17">
        <v>60</v>
      </c>
      <c r="B61" s="45"/>
      <c r="C61" s="54" t="s">
        <v>217</v>
      </c>
      <c r="D61" s="45" t="s">
        <v>202</v>
      </c>
      <c r="E61" s="39">
        <v>3.1068517999999998</v>
      </c>
      <c r="F61" s="39">
        <v>1.0299684</v>
      </c>
      <c r="G61" s="39">
        <v>1.5199166</v>
      </c>
      <c r="H61" s="39">
        <v>12.29</v>
      </c>
      <c r="I61" s="39">
        <v>2.3199999999999998</v>
      </c>
      <c r="J61" s="27" t="s">
        <v>201</v>
      </c>
    </row>
    <row r="62" spans="1:10" x14ac:dyDescent="0.3">
      <c r="A62" s="17">
        <v>61</v>
      </c>
      <c r="B62" s="45"/>
      <c r="C62" s="54" t="s">
        <v>233</v>
      </c>
      <c r="D62" s="45" t="s">
        <v>202</v>
      </c>
      <c r="E62" s="39"/>
      <c r="F62" s="39"/>
      <c r="G62" s="39"/>
      <c r="H62" s="39">
        <v>12.98</v>
      </c>
      <c r="I62" s="39">
        <v>2.63</v>
      </c>
      <c r="J62" s="27" t="s">
        <v>201</v>
      </c>
    </row>
    <row r="63" spans="1:10" x14ac:dyDescent="0.3">
      <c r="A63" s="17">
        <v>62</v>
      </c>
      <c r="B63" s="45"/>
      <c r="C63" s="54" t="s">
        <v>234</v>
      </c>
      <c r="D63" s="45" t="s">
        <v>202</v>
      </c>
      <c r="E63" s="39"/>
      <c r="F63" s="39"/>
      <c r="G63" s="39"/>
      <c r="H63" s="39">
        <v>20.5</v>
      </c>
      <c r="I63" s="39">
        <v>5.45</v>
      </c>
      <c r="J63" s="27" t="s">
        <v>201</v>
      </c>
    </row>
    <row r="64" spans="1:10" x14ac:dyDescent="0.3">
      <c r="A64" s="17">
        <v>63</v>
      </c>
      <c r="B64" s="45"/>
      <c r="C64" s="54" t="s">
        <v>235</v>
      </c>
      <c r="D64" s="45" t="s">
        <v>202</v>
      </c>
      <c r="E64" s="39"/>
      <c r="F64" s="39"/>
      <c r="G64" s="39"/>
      <c r="H64" s="39">
        <v>10.89</v>
      </c>
      <c r="I64" s="39">
        <v>0.19</v>
      </c>
      <c r="J64" s="27" t="s">
        <v>201</v>
      </c>
    </row>
    <row r="65" spans="1:10" x14ac:dyDescent="0.3">
      <c r="A65" s="17">
        <v>64</v>
      </c>
      <c r="B65" s="45"/>
      <c r="C65" s="54" t="s">
        <v>236</v>
      </c>
      <c r="D65" s="45" t="s">
        <v>202</v>
      </c>
      <c r="E65" s="39"/>
      <c r="F65" s="39"/>
      <c r="G65" s="39"/>
      <c r="H65" s="39">
        <v>10.95</v>
      </c>
      <c r="I65" s="39">
        <v>-2.96</v>
      </c>
      <c r="J65" s="27" t="s">
        <v>201</v>
      </c>
    </row>
    <row r="66" spans="1:10" x14ac:dyDescent="0.3">
      <c r="A66" s="17">
        <v>65</v>
      </c>
      <c r="B66" s="45"/>
      <c r="C66" s="28" t="s">
        <v>207</v>
      </c>
      <c r="D66" s="45" t="s">
        <v>203</v>
      </c>
      <c r="E66" s="23">
        <v>2.5410629999999998</v>
      </c>
      <c r="F66" s="23">
        <v>1.4081307000000001</v>
      </c>
      <c r="G66" s="23">
        <v>1.6120125999999999</v>
      </c>
      <c r="H66" s="39">
        <v>21.7</v>
      </c>
      <c r="I66" s="39">
        <v>4.57</v>
      </c>
      <c r="J66" s="27" t="s">
        <v>201</v>
      </c>
    </row>
    <row r="67" spans="1:10" x14ac:dyDescent="0.3">
      <c r="A67" s="17">
        <v>66</v>
      </c>
      <c r="B67" s="45"/>
      <c r="C67" s="28" t="s">
        <v>218</v>
      </c>
      <c r="D67" s="45" t="s">
        <v>203</v>
      </c>
      <c r="E67" s="23"/>
      <c r="F67" s="23"/>
      <c r="G67" s="23"/>
      <c r="H67" s="39">
        <v>20.47</v>
      </c>
      <c r="I67" s="39">
        <v>1.22</v>
      </c>
      <c r="J67" s="27" t="s">
        <v>201</v>
      </c>
    </row>
    <row r="68" spans="1:10" x14ac:dyDescent="0.3">
      <c r="A68" s="17">
        <v>67</v>
      </c>
      <c r="B68" s="45"/>
      <c r="C68" s="28" t="s">
        <v>208</v>
      </c>
      <c r="D68" s="35" t="s">
        <v>3</v>
      </c>
      <c r="E68" s="23">
        <v>1.8932445</v>
      </c>
      <c r="F68" s="23">
        <v>1.120441</v>
      </c>
      <c r="G68" s="23">
        <v>1.6853969</v>
      </c>
      <c r="H68" s="73">
        <v>13.38</v>
      </c>
      <c r="I68" s="73">
        <v>4.66</v>
      </c>
      <c r="J68" s="27" t="s">
        <v>201</v>
      </c>
    </row>
    <row r="69" spans="1:10" x14ac:dyDescent="0.3">
      <c r="A69" s="100">
        <v>68</v>
      </c>
      <c r="B69" s="110"/>
      <c r="C69" s="111" t="s">
        <v>209</v>
      </c>
      <c r="D69" s="107" t="s">
        <v>30</v>
      </c>
      <c r="E69" s="112">
        <v>2.8126639999999998</v>
      </c>
      <c r="F69" s="112">
        <v>1.2820104999999999</v>
      </c>
      <c r="G69" s="112">
        <v>1.5806909</v>
      </c>
      <c r="H69" s="108">
        <v>2.16</v>
      </c>
      <c r="I69" s="108">
        <v>-3.58</v>
      </c>
      <c r="J69" s="103" t="s">
        <v>201</v>
      </c>
    </row>
    <row r="70" spans="1:10" x14ac:dyDescent="0.3">
      <c r="A70" s="17">
        <v>69</v>
      </c>
      <c r="B70" s="45"/>
      <c r="C70" s="28" t="s">
        <v>210</v>
      </c>
      <c r="D70" s="35" t="s">
        <v>30</v>
      </c>
      <c r="E70" s="23">
        <v>3.0038193</v>
      </c>
      <c r="F70" s="23">
        <v>1.3164754000000001</v>
      </c>
      <c r="G70" s="23">
        <v>1.5301155</v>
      </c>
      <c r="H70" s="73">
        <v>20.62</v>
      </c>
      <c r="I70" s="73">
        <v>0.06</v>
      </c>
      <c r="J70" s="27" t="s">
        <v>201</v>
      </c>
    </row>
    <row r="71" spans="1:10" x14ac:dyDescent="0.3">
      <c r="A71" s="17">
        <v>70</v>
      </c>
      <c r="B71" s="45"/>
      <c r="C71" s="28" t="s">
        <v>219</v>
      </c>
      <c r="D71" s="35" t="s">
        <v>30</v>
      </c>
      <c r="E71" s="23"/>
      <c r="F71" s="23"/>
      <c r="G71" s="23"/>
      <c r="H71" s="73">
        <v>12.28</v>
      </c>
      <c r="I71" s="73">
        <v>-1.7</v>
      </c>
      <c r="J71" s="27" t="s">
        <v>201</v>
      </c>
    </row>
    <row r="72" spans="1:10" x14ac:dyDescent="0.3">
      <c r="A72" s="17">
        <v>71</v>
      </c>
      <c r="B72" s="45"/>
      <c r="C72" s="28" t="s">
        <v>237</v>
      </c>
      <c r="D72" s="35" t="s">
        <v>30</v>
      </c>
      <c r="E72" s="23"/>
      <c r="F72" s="23"/>
      <c r="G72" s="23"/>
      <c r="H72" s="73">
        <v>18.02</v>
      </c>
      <c r="I72" s="73">
        <v>0.77</v>
      </c>
      <c r="J72" s="27" t="s">
        <v>201</v>
      </c>
    </row>
    <row r="73" spans="1:10" x14ac:dyDescent="0.3">
      <c r="A73" s="17">
        <v>72</v>
      </c>
      <c r="B73" s="45"/>
      <c r="C73" s="28" t="s">
        <v>238</v>
      </c>
      <c r="D73" s="35" t="s">
        <v>30</v>
      </c>
      <c r="E73" s="23"/>
      <c r="F73" s="23"/>
      <c r="G73" s="23"/>
      <c r="H73" s="73">
        <v>23.7</v>
      </c>
      <c r="I73" s="73">
        <v>6.6</v>
      </c>
      <c r="J73" s="27"/>
    </row>
    <row r="74" spans="1:10" x14ac:dyDescent="0.3">
      <c r="A74" s="17">
        <v>73</v>
      </c>
      <c r="B74" s="52" t="s">
        <v>230</v>
      </c>
      <c r="C74" s="59" t="s">
        <v>48</v>
      </c>
      <c r="D74" s="60" t="s">
        <v>25</v>
      </c>
      <c r="E74" s="39">
        <v>3.2409005</v>
      </c>
      <c r="F74" s="39">
        <v>1.0489337999999999</v>
      </c>
      <c r="G74" s="39">
        <v>1.6631912</v>
      </c>
      <c r="H74" s="73">
        <v>13.13</v>
      </c>
      <c r="I74" s="73">
        <v>3.23</v>
      </c>
      <c r="J74" s="27" t="s">
        <v>201</v>
      </c>
    </row>
    <row r="75" spans="1:10" x14ac:dyDescent="0.3">
      <c r="A75" s="17">
        <v>74</v>
      </c>
      <c r="B75" s="45"/>
      <c r="C75" s="59" t="s">
        <v>49</v>
      </c>
      <c r="D75" s="60" t="s">
        <v>26</v>
      </c>
      <c r="E75" s="39">
        <v>3.4010318000000002</v>
      </c>
      <c r="F75" s="39">
        <v>1.0745076</v>
      </c>
      <c r="G75" s="39">
        <v>1.6990331999999999</v>
      </c>
      <c r="H75" s="73">
        <v>11.84</v>
      </c>
      <c r="I75" s="73">
        <v>2.75</v>
      </c>
      <c r="J75" s="27" t="s">
        <v>201</v>
      </c>
    </row>
    <row r="76" spans="1:10" x14ac:dyDescent="0.3">
      <c r="A76" s="17">
        <v>75</v>
      </c>
      <c r="B76" s="45"/>
      <c r="C76" s="59" t="s">
        <v>50</v>
      </c>
      <c r="D76" s="60" t="s">
        <v>27</v>
      </c>
      <c r="E76" s="39">
        <v>5.2600332999999999</v>
      </c>
      <c r="F76" s="39">
        <v>1.0744480999999999</v>
      </c>
      <c r="G76" s="39">
        <v>1.7888577000000001</v>
      </c>
      <c r="H76" s="73">
        <v>10.35</v>
      </c>
      <c r="I76" s="73">
        <v>3.55</v>
      </c>
      <c r="J76" s="27" t="s">
        <v>201</v>
      </c>
    </row>
    <row r="77" spans="1:10" x14ac:dyDescent="0.3">
      <c r="A77" s="17">
        <v>76</v>
      </c>
      <c r="B77" s="45"/>
      <c r="C77" s="59" t="s">
        <v>71</v>
      </c>
      <c r="D77" s="60" t="s">
        <v>70</v>
      </c>
      <c r="E77" s="73"/>
      <c r="F77" s="73"/>
      <c r="G77" s="73"/>
      <c r="H77" s="73">
        <v>11.62</v>
      </c>
      <c r="I77" s="73">
        <v>5.07</v>
      </c>
      <c r="J77" s="27" t="s">
        <v>201</v>
      </c>
    </row>
    <row r="78" spans="1:10" x14ac:dyDescent="0.3">
      <c r="A78" s="17">
        <v>77</v>
      </c>
      <c r="B78" s="52" t="s">
        <v>269</v>
      </c>
      <c r="C78" s="59" t="s">
        <v>269</v>
      </c>
      <c r="D78" s="60" t="s">
        <v>269</v>
      </c>
      <c r="E78" s="73"/>
      <c r="F78" s="73"/>
      <c r="G78" s="73"/>
      <c r="H78" s="73">
        <v>-0.28024448861513651</v>
      </c>
      <c r="I78" s="73">
        <v>47.367869763227127</v>
      </c>
      <c r="J78" s="27"/>
    </row>
    <row r="79" spans="1:10" s="1" customFormat="1" x14ac:dyDescent="0.3">
      <c r="A79" s="17">
        <v>78</v>
      </c>
      <c r="B79" s="52" t="s">
        <v>135</v>
      </c>
      <c r="C79" s="54" t="s">
        <v>222</v>
      </c>
      <c r="D79" s="52" t="s">
        <v>221</v>
      </c>
      <c r="E79" s="73">
        <v>23.436271999999999</v>
      </c>
      <c r="F79" s="73">
        <v>0.51881798000000001</v>
      </c>
      <c r="G79" s="73">
        <v>1.3107572000000001</v>
      </c>
      <c r="H79" s="98">
        <v>17.66</v>
      </c>
      <c r="I79" s="98">
        <v>10.89</v>
      </c>
      <c r="J79" s="27" t="s">
        <v>201</v>
      </c>
    </row>
    <row r="80" spans="1:10" x14ac:dyDescent="0.3">
      <c r="A80" s="27"/>
      <c r="B80" s="52"/>
      <c r="C80" s="52"/>
      <c r="D80" s="27"/>
      <c r="E80" s="27"/>
      <c r="F80" s="27"/>
      <c r="G80" s="27"/>
      <c r="H80" s="27">
        <v>18.170000000000002</v>
      </c>
      <c r="I80" s="27">
        <v>9.27</v>
      </c>
      <c r="J80" s="27" t="s">
        <v>201</v>
      </c>
    </row>
  </sheetData>
  <phoneticPr fontId="1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J69"/>
  <sheetViews>
    <sheetView zoomScale="90" zoomScaleNormal="90" workbookViewId="0">
      <pane ySplit="1" topLeftCell="A32" activePane="bottomLeft" state="frozen"/>
      <selection pane="bottomLeft" activeCell="M50" sqref="M50"/>
    </sheetView>
  </sheetViews>
  <sheetFormatPr defaultRowHeight="16.5" x14ac:dyDescent="0.3"/>
  <cols>
    <col min="2" max="2" width="11.375" style="64" customWidth="1"/>
    <col min="3" max="3" width="14.25" style="64" customWidth="1"/>
    <col min="4" max="4" width="19.25" customWidth="1"/>
    <col min="8" max="9" width="11.125" customWidth="1"/>
    <col min="10" max="10" width="25.875" style="1" customWidth="1"/>
  </cols>
  <sheetData>
    <row r="1" spans="1:10" x14ac:dyDescent="0.3">
      <c r="A1" s="2" t="s">
        <v>29</v>
      </c>
      <c r="B1" s="61" t="s">
        <v>85</v>
      </c>
      <c r="C1" s="3" t="s">
        <v>40</v>
      </c>
      <c r="D1" s="3" t="s">
        <v>86</v>
      </c>
      <c r="E1" s="22" t="s">
        <v>32</v>
      </c>
      <c r="F1" s="22" t="s">
        <v>33</v>
      </c>
      <c r="G1" s="22" t="s">
        <v>34</v>
      </c>
      <c r="H1" s="24" t="s">
        <v>37</v>
      </c>
      <c r="I1" s="24" t="s">
        <v>38</v>
      </c>
      <c r="J1" s="36" t="s">
        <v>108</v>
      </c>
    </row>
    <row r="2" spans="1:10" x14ac:dyDescent="0.3">
      <c r="A2" s="17">
        <v>1</v>
      </c>
      <c r="B2" s="62" t="s">
        <v>223</v>
      </c>
      <c r="C2" s="28" t="s">
        <v>51</v>
      </c>
      <c r="D2" s="35" t="s">
        <v>74</v>
      </c>
      <c r="E2" s="23">
        <v>5.0131062000000002</v>
      </c>
      <c r="F2" s="23">
        <v>7.1345029000000004E-2</v>
      </c>
      <c r="G2" s="23">
        <v>0.54322497000000003</v>
      </c>
      <c r="H2" s="75"/>
      <c r="I2" s="75"/>
      <c r="J2" s="37" t="s">
        <v>111</v>
      </c>
    </row>
    <row r="3" spans="1:10" x14ac:dyDescent="0.3">
      <c r="A3" s="17">
        <v>2</v>
      </c>
      <c r="B3" s="62"/>
      <c r="C3" s="28" t="s">
        <v>52</v>
      </c>
      <c r="D3" s="35" t="s">
        <v>74</v>
      </c>
      <c r="E3" s="23">
        <v>0.53309353000000004</v>
      </c>
      <c r="F3" s="23">
        <v>0.19117646999999999</v>
      </c>
      <c r="G3" s="23">
        <v>0.33122484000000002</v>
      </c>
      <c r="H3" s="75"/>
      <c r="I3" s="75"/>
      <c r="J3" s="37" t="s">
        <v>111</v>
      </c>
    </row>
    <row r="4" spans="1:10" x14ac:dyDescent="0.3">
      <c r="A4" s="17">
        <v>3</v>
      </c>
      <c r="B4" s="62"/>
      <c r="C4" s="28" t="s">
        <v>53</v>
      </c>
      <c r="D4" s="35" t="s">
        <v>74</v>
      </c>
      <c r="E4" s="23">
        <v>0.76725193999999997</v>
      </c>
      <c r="F4" s="23">
        <v>9.1056911000000004E-2</v>
      </c>
      <c r="G4" s="23">
        <v>0.49982269000000001</v>
      </c>
      <c r="H4" s="75"/>
      <c r="I4" s="75"/>
      <c r="J4" s="37" t="s">
        <v>111</v>
      </c>
    </row>
    <row r="5" spans="1:10" x14ac:dyDescent="0.3">
      <c r="A5" s="17">
        <v>4</v>
      </c>
      <c r="B5" s="62" t="s">
        <v>224</v>
      </c>
      <c r="C5" s="28" t="s">
        <v>54</v>
      </c>
      <c r="D5" s="35" t="s">
        <v>75</v>
      </c>
      <c r="E5" s="23">
        <v>18.253259</v>
      </c>
      <c r="F5" s="23">
        <v>2.4608501000000001E-2</v>
      </c>
      <c r="G5" s="23">
        <v>1.2474521999999999</v>
      </c>
      <c r="H5" s="75"/>
      <c r="I5" s="75"/>
      <c r="J5" s="37" t="s">
        <v>111</v>
      </c>
    </row>
    <row r="6" spans="1:10" x14ac:dyDescent="0.3">
      <c r="A6" s="17">
        <v>5</v>
      </c>
      <c r="B6" s="62"/>
      <c r="C6" s="28" t="s">
        <v>55</v>
      </c>
      <c r="D6" s="35" t="s">
        <v>76</v>
      </c>
      <c r="E6" s="23">
        <v>15.894565</v>
      </c>
      <c r="F6" s="23">
        <v>9.6138514999999994E-2</v>
      </c>
      <c r="G6" s="23">
        <v>1.2979887999999999</v>
      </c>
      <c r="H6" s="75"/>
      <c r="I6" s="75"/>
      <c r="J6" s="37" t="s">
        <v>111</v>
      </c>
    </row>
    <row r="7" spans="1:10" x14ac:dyDescent="0.3">
      <c r="A7" s="17">
        <v>6</v>
      </c>
      <c r="B7" s="62"/>
      <c r="C7" s="28" t="s">
        <v>56</v>
      </c>
      <c r="D7" s="35" t="s">
        <v>77</v>
      </c>
      <c r="E7" s="23">
        <v>15.673439999999999</v>
      </c>
      <c r="F7" s="23">
        <v>4.3949305000000001E-2</v>
      </c>
      <c r="G7" s="23">
        <v>1.2137967000000001</v>
      </c>
      <c r="H7" s="75"/>
      <c r="I7" s="75"/>
      <c r="J7" s="37" t="s">
        <v>111</v>
      </c>
    </row>
    <row r="8" spans="1:10" x14ac:dyDescent="0.3">
      <c r="A8" s="17">
        <v>7</v>
      </c>
      <c r="B8" s="62"/>
      <c r="C8" s="28" t="s">
        <v>57</v>
      </c>
      <c r="D8" s="35" t="s">
        <v>78</v>
      </c>
      <c r="E8" s="23">
        <v>12.957406000000001</v>
      </c>
      <c r="F8" s="23">
        <v>8.4940796999999998E-2</v>
      </c>
      <c r="G8" s="23">
        <v>1.3070550000000001</v>
      </c>
      <c r="H8" s="75"/>
      <c r="I8" s="75"/>
      <c r="J8" s="37" t="s">
        <v>111</v>
      </c>
    </row>
    <row r="9" spans="1:10" x14ac:dyDescent="0.3">
      <c r="A9" s="17">
        <v>8</v>
      </c>
      <c r="B9" s="62" t="s">
        <v>225</v>
      </c>
      <c r="C9" s="28" t="s">
        <v>58</v>
      </c>
      <c r="D9" s="35" t="s">
        <v>79</v>
      </c>
      <c r="E9" s="23">
        <v>7.5397732</v>
      </c>
      <c r="F9" s="23">
        <v>0.66253231999999995</v>
      </c>
      <c r="G9" s="23">
        <v>1.4602349999999999</v>
      </c>
      <c r="H9" s="75"/>
      <c r="I9" s="75"/>
      <c r="J9" s="37" t="s">
        <v>110</v>
      </c>
    </row>
    <row r="10" spans="1:10" x14ac:dyDescent="0.3">
      <c r="A10" s="17">
        <v>9</v>
      </c>
      <c r="B10" s="62"/>
      <c r="C10" s="28" t="s">
        <v>59</v>
      </c>
      <c r="D10" s="35" t="s">
        <v>80</v>
      </c>
      <c r="E10" s="23">
        <v>10.8985</v>
      </c>
      <c r="F10" s="23">
        <v>0.65909817999999998</v>
      </c>
      <c r="G10" s="23">
        <v>1.3749370000000001</v>
      </c>
      <c r="H10" s="75"/>
      <c r="I10" s="75"/>
      <c r="J10" s="37" t="s">
        <v>110</v>
      </c>
    </row>
    <row r="11" spans="1:10" x14ac:dyDescent="0.3">
      <c r="A11" s="17">
        <v>10</v>
      </c>
      <c r="B11" s="62"/>
      <c r="C11" s="28" t="s">
        <v>60</v>
      </c>
      <c r="D11" s="35" t="s">
        <v>79</v>
      </c>
      <c r="E11" s="23">
        <v>5.4716737000000002</v>
      </c>
      <c r="F11" s="23">
        <v>0.69011096999999999</v>
      </c>
      <c r="G11" s="23">
        <v>1.5395901000000001</v>
      </c>
      <c r="H11" s="75"/>
      <c r="I11" s="75"/>
      <c r="J11" s="37" t="s">
        <v>109</v>
      </c>
    </row>
    <row r="12" spans="1:10" x14ac:dyDescent="0.3">
      <c r="A12" s="17">
        <v>11</v>
      </c>
      <c r="B12" s="62"/>
      <c r="C12" s="28" t="s">
        <v>61</v>
      </c>
      <c r="D12" s="35" t="s">
        <v>80</v>
      </c>
      <c r="E12" s="23">
        <v>11.120661</v>
      </c>
      <c r="F12" s="23">
        <v>0.74876264000000003</v>
      </c>
      <c r="G12" s="23">
        <v>1.3940493</v>
      </c>
      <c r="H12" s="75"/>
      <c r="I12" s="75"/>
      <c r="J12" s="37" t="s">
        <v>109</v>
      </c>
    </row>
    <row r="13" spans="1:10" x14ac:dyDescent="0.3">
      <c r="A13" s="87">
        <v>12</v>
      </c>
      <c r="B13" s="88"/>
      <c r="C13" s="94" t="s">
        <v>62</v>
      </c>
      <c r="D13" s="90" t="s">
        <v>81</v>
      </c>
      <c r="E13" s="95">
        <v>46.277571000000002</v>
      </c>
      <c r="F13" s="95">
        <v>0.59331648000000003</v>
      </c>
      <c r="G13" s="95">
        <v>1</v>
      </c>
      <c r="H13" s="96"/>
      <c r="I13" s="96"/>
      <c r="J13" s="97">
        <v>5.5555555555555552E-2</v>
      </c>
    </row>
    <row r="14" spans="1:10" x14ac:dyDescent="0.3">
      <c r="A14" s="17">
        <v>13</v>
      </c>
      <c r="B14" s="62"/>
      <c r="C14" s="28" t="s">
        <v>63</v>
      </c>
      <c r="D14" s="35" t="s">
        <v>79</v>
      </c>
      <c r="E14" s="23">
        <v>3.4161260000000002</v>
      </c>
      <c r="F14" s="23">
        <v>0.54622367999999999</v>
      </c>
      <c r="G14" s="23">
        <v>1.3658755</v>
      </c>
      <c r="H14" s="75"/>
      <c r="I14" s="75"/>
      <c r="J14" s="37" t="s">
        <v>113</v>
      </c>
    </row>
    <row r="15" spans="1:10" x14ac:dyDescent="0.3">
      <c r="A15" s="17">
        <v>14</v>
      </c>
      <c r="B15" s="62"/>
      <c r="C15" s="28" t="s">
        <v>64</v>
      </c>
      <c r="D15" s="35" t="s">
        <v>80</v>
      </c>
      <c r="E15" s="23">
        <v>19.154025000000001</v>
      </c>
      <c r="F15" s="23">
        <v>0.59125532999999997</v>
      </c>
      <c r="G15" s="23">
        <v>1.3888729</v>
      </c>
      <c r="H15" s="76"/>
      <c r="I15" s="76"/>
      <c r="J15" s="37" t="s">
        <v>113</v>
      </c>
    </row>
    <row r="16" spans="1:10" x14ac:dyDescent="0.3">
      <c r="A16" s="17">
        <v>15</v>
      </c>
      <c r="B16" s="62"/>
      <c r="C16" s="28" t="s">
        <v>65</v>
      </c>
      <c r="D16" s="35" t="s">
        <v>79</v>
      </c>
      <c r="E16" s="23">
        <v>6.8927538999999998</v>
      </c>
      <c r="F16" s="23">
        <v>0.58740621999999998</v>
      </c>
      <c r="G16" s="23">
        <v>1.3366442999999999</v>
      </c>
      <c r="H16" s="76"/>
      <c r="I16" s="76"/>
      <c r="J16" s="37" t="s">
        <v>113</v>
      </c>
    </row>
    <row r="17" spans="1:10" x14ac:dyDescent="0.3">
      <c r="A17" s="17">
        <v>16</v>
      </c>
      <c r="B17" s="62" t="s">
        <v>226</v>
      </c>
      <c r="C17" s="28" t="s">
        <v>66</v>
      </c>
      <c r="D17" s="35" t="s">
        <v>87</v>
      </c>
      <c r="E17" s="23">
        <v>13.837702</v>
      </c>
      <c r="F17" s="23">
        <v>0.40384852999999998</v>
      </c>
      <c r="G17" s="23">
        <v>0.90452336</v>
      </c>
      <c r="H17" s="77"/>
      <c r="I17" s="77"/>
      <c r="J17" s="37" t="s">
        <v>113</v>
      </c>
    </row>
    <row r="18" spans="1:10" x14ac:dyDescent="0.3">
      <c r="A18" s="17">
        <v>17</v>
      </c>
      <c r="B18" s="62"/>
      <c r="C18" s="28" t="s">
        <v>67</v>
      </c>
      <c r="D18" s="35" t="s">
        <v>83</v>
      </c>
      <c r="E18" s="23">
        <v>2.8329843000000001</v>
      </c>
      <c r="F18" s="23">
        <v>0.11758989</v>
      </c>
      <c r="G18" s="23">
        <v>0.63300928999999995</v>
      </c>
      <c r="H18" s="77"/>
      <c r="I18" s="77"/>
      <c r="J18" s="37" t="s">
        <v>113</v>
      </c>
    </row>
    <row r="19" spans="1:10" x14ac:dyDescent="0.3">
      <c r="A19" s="17">
        <v>18</v>
      </c>
      <c r="B19" s="62"/>
      <c r="C19" s="28" t="s">
        <v>68</v>
      </c>
      <c r="D19" s="35" t="s">
        <v>83</v>
      </c>
      <c r="E19" s="23">
        <v>0.86863380999999995</v>
      </c>
      <c r="F19" s="23">
        <v>0.88647476000000003</v>
      </c>
      <c r="G19" s="23">
        <v>1.0092668</v>
      </c>
      <c r="H19" s="77"/>
      <c r="I19" s="77"/>
      <c r="J19" s="37" t="s">
        <v>113</v>
      </c>
    </row>
    <row r="20" spans="1:10" x14ac:dyDescent="0.3">
      <c r="A20" s="17">
        <v>19</v>
      </c>
      <c r="B20" s="62"/>
      <c r="C20" s="28" t="s">
        <v>69</v>
      </c>
      <c r="D20" s="35" t="s">
        <v>83</v>
      </c>
      <c r="E20" s="23">
        <v>13.028558</v>
      </c>
      <c r="F20" s="23">
        <v>0.70610428000000003</v>
      </c>
      <c r="G20" s="23">
        <v>1.1573837</v>
      </c>
      <c r="H20" s="77"/>
      <c r="I20" s="77"/>
      <c r="J20" s="37" t="s">
        <v>113</v>
      </c>
    </row>
    <row r="21" spans="1:10" x14ac:dyDescent="0.3">
      <c r="A21" s="87">
        <v>20</v>
      </c>
      <c r="B21" s="88" t="s">
        <v>227</v>
      </c>
      <c r="C21" s="89" t="s">
        <v>88</v>
      </c>
      <c r="D21" s="90" t="s">
        <v>268</v>
      </c>
      <c r="E21" s="91">
        <v>13.358699</v>
      </c>
      <c r="F21" s="91">
        <v>0.47329740999999997</v>
      </c>
      <c r="G21" s="91">
        <v>1.1137896</v>
      </c>
      <c r="H21" s="92">
        <v>1.17</v>
      </c>
      <c r="I21" s="92">
        <v>1.62</v>
      </c>
      <c r="J21" s="93" t="s">
        <v>112</v>
      </c>
    </row>
    <row r="22" spans="1:10" x14ac:dyDescent="0.3">
      <c r="A22" s="17">
        <v>21</v>
      </c>
      <c r="B22" s="62"/>
      <c r="C22" s="63" t="s">
        <v>89</v>
      </c>
      <c r="D22" s="35" t="s">
        <v>114</v>
      </c>
      <c r="E22" s="39">
        <v>4.2631950999999999</v>
      </c>
      <c r="F22" s="39">
        <v>0.67759767999999998</v>
      </c>
      <c r="G22" s="39">
        <v>1.3672419</v>
      </c>
      <c r="H22" s="68">
        <v>8.01</v>
      </c>
      <c r="I22" s="68">
        <v>10.42</v>
      </c>
      <c r="J22" s="37" t="s">
        <v>112</v>
      </c>
    </row>
    <row r="23" spans="1:10" x14ac:dyDescent="0.3">
      <c r="A23" s="17">
        <v>22</v>
      </c>
      <c r="B23" s="62"/>
      <c r="C23" s="63" t="s">
        <v>90</v>
      </c>
      <c r="D23" s="35" t="s">
        <v>115</v>
      </c>
      <c r="E23" s="72">
        <v>19.799914000000001</v>
      </c>
      <c r="F23" s="39">
        <v>0.54516673999999998</v>
      </c>
      <c r="G23" s="39">
        <v>1.2168981999999999</v>
      </c>
      <c r="H23" s="68">
        <v>8.61</v>
      </c>
      <c r="I23" s="68">
        <v>1.57</v>
      </c>
      <c r="J23" s="37" t="s">
        <v>112</v>
      </c>
    </row>
    <row r="24" spans="1:10" x14ac:dyDescent="0.3">
      <c r="A24" s="17">
        <v>23</v>
      </c>
      <c r="B24" s="62"/>
      <c r="C24" s="63" t="s">
        <v>91</v>
      </c>
      <c r="D24" s="35" t="s">
        <v>116</v>
      </c>
      <c r="E24" s="72">
        <v>17.713673</v>
      </c>
      <c r="F24" s="39">
        <v>0.64617754999999999</v>
      </c>
      <c r="G24" s="39">
        <v>1.2991196</v>
      </c>
      <c r="H24" s="69">
        <v>8.19</v>
      </c>
      <c r="I24" s="69">
        <v>-0.4</v>
      </c>
      <c r="J24" s="37" t="s">
        <v>112</v>
      </c>
    </row>
    <row r="25" spans="1:10" x14ac:dyDescent="0.3">
      <c r="A25" s="17">
        <v>24</v>
      </c>
      <c r="B25" s="62"/>
      <c r="C25" s="63" t="s">
        <v>92</v>
      </c>
      <c r="D25" s="35" t="s">
        <v>117</v>
      </c>
      <c r="E25" s="39">
        <v>11.703141</v>
      </c>
      <c r="F25" s="39">
        <v>0.53042626999999998</v>
      </c>
      <c r="G25" s="39">
        <v>1.2029145999999999</v>
      </c>
      <c r="H25" s="70">
        <v>-0.66</v>
      </c>
      <c r="I25" s="70">
        <v>-5.07</v>
      </c>
      <c r="J25" s="37" t="s">
        <v>112</v>
      </c>
    </row>
    <row r="26" spans="1:10" x14ac:dyDescent="0.3">
      <c r="A26" s="17">
        <v>25</v>
      </c>
      <c r="B26" s="62"/>
      <c r="C26" s="63" t="s">
        <v>93</v>
      </c>
      <c r="D26" s="35" t="s">
        <v>117</v>
      </c>
      <c r="E26" s="39">
        <v>10.660031</v>
      </c>
      <c r="F26" s="39">
        <v>0.62658780999999997</v>
      </c>
      <c r="G26" s="39">
        <v>1.2702434</v>
      </c>
      <c r="H26" s="68">
        <v>4.79</v>
      </c>
      <c r="I26" s="68">
        <v>2.92</v>
      </c>
      <c r="J26" s="37" t="s">
        <v>112</v>
      </c>
    </row>
    <row r="27" spans="1:10" x14ac:dyDescent="0.3">
      <c r="A27" s="17">
        <v>26</v>
      </c>
      <c r="B27" s="62"/>
      <c r="C27" s="63" t="s">
        <v>94</v>
      </c>
      <c r="D27" s="35" t="s">
        <v>115</v>
      </c>
      <c r="E27" s="39">
        <v>4.0775791000000003</v>
      </c>
      <c r="F27" s="39">
        <v>0.66664743000000004</v>
      </c>
      <c r="G27" s="39">
        <v>1.3213185000000001</v>
      </c>
      <c r="H27" s="68">
        <v>7.38</v>
      </c>
      <c r="I27" s="68">
        <v>7.32</v>
      </c>
      <c r="J27" s="37" t="s">
        <v>112</v>
      </c>
    </row>
    <row r="28" spans="1:10" x14ac:dyDescent="0.3">
      <c r="A28" s="17">
        <v>27</v>
      </c>
      <c r="B28" s="62"/>
      <c r="C28" s="63" t="s">
        <v>95</v>
      </c>
      <c r="D28" s="35" t="s">
        <v>115</v>
      </c>
      <c r="E28" s="39">
        <v>6.3679626000000003</v>
      </c>
      <c r="F28" s="39">
        <v>0.57963251000000005</v>
      </c>
      <c r="G28" s="39">
        <v>1.2683205</v>
      </c>
      <c r="H28" s="68">
        <v>-0.78</v>
      </c>
      <c r="I28" s="68">
        <v>7.39</v>
      </c>
      <c r="J28" s="37" t="s">
        <v>112</v>
      </c>
    </row>
    <row r="29" spans="1:10" x14ac:dyDescent="0.3">
      <c r="A29" s="87">
        <v>28</v>
      </c>
      <c r="B29" s="88"/>
      <c r="C29" s="89" t="s">
        <v>96</v>
      </c>
      <c r="D29" s="90" t="s">
        <v>118</v>
      </c>
      <c r="E29" s="91">
        <v>175.63191</v>
      </c>
      <c r="F29" s="91">
        <v>0.25352152999999999</v>
      </c>
      <c r="G29" s="91">
        <v>0.84980294000000001</v>
      </c>
      <c r="H29" s="92">
        <v>12.06</v>
      </c>
      <c r="I29" s="92">
        <v>1.55</v>
      </c>
      <c r="J29" s="93" t="s">
        <v>112</v>
      </c>
    </row>
    <row r="30" spans="1:10" x14ac:dyDescent="0.3">
      <c r="A30" s="17">
        <v>29</v>
      </c>
      <c r="B30" s="62"/>
      <c r="C30" s="63" t="s">
        <v>97</v>
      </c>
      <c r="D30" s="35" t="s">
        <v>115</v>
      </c>
      <c r="E30" s="39">
        <v>6.5884904999999998</v>
      </c>
      <c r="F30" s="39">
        <v>0.62148999000000005</v>
      </c>
      <c r="G30" s="39">
        <v>1.2475295</v>
      </c>
      <c r="H30" s="68">
        <v>3.35</v>
      </c>
      <c r="I30" s="68">
        <v>6.93</v>
      </c>
      <c r="J30" s="37" t="s">
        <v>112</v>
      </c>
    </row>
    <row r="31" spans="1:10" x14ac:dyDescent="0.3">
      <c r="A31" s="17">
        <v>30</v>
      </c>
      <c r="B31" s="62"/>
      <c r="C31" s="63" t="s">
        <v>98</v>
      </c>
      <c r="D31" s="35" t="s">
        <v>115</v>
      </c>
      <c r="E31" s="39">
        <v>4.5313696999999999</v>
      </c>
      <c r="F31" s="39">
        <v>0.73918561999999999</v>
      </c>
      <c r="G31" s="39">
        <v>1.4219873999999999</v>
      </c>
      <c r="H31" s="68">
        <v>10.210000000000001</v>
      </c>
      <c r="I31" s="68">
        <v>10.56</v>
      </c>
      <c r="J31" s="37" t="s">
        <v>112</v>
      </c>
    </row>
    <row r="32" spans="1:10" x14ac:dyDescent="0.3">
      <c r="A32" s="17">
        <v>31</v>
      </c>
      <c r="B32" s="62"/>
      <c r="C32" s="63" t="s">
        <v>99</v>
      </c>
      <c r="D32" s="35" t="s">
        <v>115</v>
      </c>
      <c r="E32" s="39">
        <v>4.3217663000000002</v>
      </c>
      <c r="F32" s="39">
        <v>0.67806681999999996</v>
      </c>
      <c r="G32" s="39">
        <v>1.3522186</v>
      </c>
      <c r="H32" s="68">
        <v>2.5299999999999998</v>
      </c>
      <c r="I32" s="68">
        <v>10.61</v>
      </c>
      <c r="J32" s="37" t="s">
        <v>112</v>
      </c>
    </row>
    <row r="33" spans="1:10" x14ac:dyDescent="0.3">
      <c r="A33" s="17">
        <v>32</v>
      </c>
      <c r="B33" s="62"/>
      <c r="C33" s="63" t="s">
        <v>100</v>
      </c>
      <c r="D33" s="35" t="s">
        <v>117</v>
      </c>
      <c r="E33" s="39">
        <v>10.644598</v>
      </c>
      <c r="F33" s="39">
        <v>0.64439422000000002</v>
      </c>
      <c r="G33" s="39">
        <v>1.3306944000000001</v>
      </c>
      <c r="H33" s="68">
        <v>11.41</v>
      </c>
      <c r="I33" s="68">
        <v>4.5999999999999996</v>
      </c>
      <c r="J33" s="37" t="s">
        <v>112</v>
      </c>
    </row>
    <row r="34" spans="1:10" x14ac:dyDescent="0.3">
      <c r="A34" s="17">
        <v>33</v>
      </c>
      <c r="B34" s="62"/>
      <c r="C34" s="63" t="s">
        <v>101</v>
      </c>
      <c r="D34" s="35" t="s">
        <v>119</v>
      </c>
      <c r="E34" s="39">
        <v>4.7711347000000002</v>
      </c>
      <c r="F34" s="39">
        <v>0.58166293999999996</v>
      </c>
      <c r="G34" s="39">
        <v>1.2001599000000001</v>
      </c>
      <c r="H34" s="68">
        <v>10.77</v>
      </c>
      <c r="I34" s="68">
        <v>3.93</v>
      </c>
      <c r="J34" s="37" t="s">
        <v>112</v>
      </c>
    </row>
    <row r="35" spans="1:10" x14ac:dyDescent="0.3">
      <c r="A35" s="17">
        <v>34</v>
      </c>
      <c r="B35" s="62"/>
      <c r="C35" s="63" t="s">
        <v>102</v>
      </c>
      <c r="D35" s="35" t="s">
        <v>115</v>
      </c>
      <c r="E35" s="39">
        <v>3.0175786000000002</v>
      </c>
      <c r="F35" s="39">
        <v>0.80445290000000003</v>
      </c>
      <c r="G35" s="39">
        <v>1.4363739</v>
      </c>
      <c r="H35" s="68">
        <v>0.91</v>
      </c>
      <c r="I35" s="68">
        <v>10.36</v>
      </c>
      <c r="J35" s="37" t="s">
        <v>112</v>
      </c>
    </row>
    <row r="36" spans="1:10" x14ac:dyDescent="0.3">
      <c r="A36" s="87">
        <v>35</v>
      </c>
      <c r="B36" s="88"/>
      <c r="C36" s="89" t="s">
        <v>103</v>
      </c>
      <c r="D36" s="90" t="s">
        <v>120</v>
      </c>
      <c r="E36" s="91">
        <v>17.553982000000001</v>
      </c>
      <c r="F36" s="91">
        <v>0.4070453</v>
      </c>
      <c r="G36" s="91">
        <v>1.0662522000000001</v>
      </c>
      <c r="H36" s="92">
        <v>-6.16</v>
      </c>
      <c r="I36" s="92">
        <v>1.42</v>
      </c>
      <c r="J36" s="93" t="s">
        <v>112</v>
      </c>
    </row>
    <row r="37" spans="1:10" x14ac:dyDescent="0.3">
      <c r="A37" s="17">
        <v>36</v>
      </c>
      <c r="B37" s="62"/>
      <c r="C37" s="63" t="s">
        <v>104</v>
      </c>
      <c r="D37" s="35" t="s">
        <v>117</v>
      </c>
      <c r="E37" s="39">
        <v>5.5132121999999999</v>
      </c>
      <c r="F37" s="39">
        <v>0.66997894999999996</v>
      </c>
      <c r="G37" s="39">
        <v>1.3106876000000001</v>
      </c>
      <c r="H37" s="68">
        <v>8.6</v>
      </c>
      <c r="I37" s="68">
        <v>7.99</v>
      </c>
      <c r="J37" s="37" t="s">
        <v>112</v>
      </c>
    </row>
    <row r="38" spans="1:10" x14ac:dyDescent="0.3">
      <c r="A38" s="87">
        <v>37</v>
      </c>
      <c r="B38" s="88"/>
      <c r="C38" s="89" t="s">
        <v>105</v>
      </c>
      <c r="D38" s="90" t="s">
        <v>120</v>
      </c>
      <c r="E38" s="91">
        <v>22.721160000000001</v>
      </c>
      <c r="F38" s="91">
        <v>0.41013918999999999</v>
      </c>
      <c r="G38" s="91">
        <v>1.0282157999999999</v>
      </c>
      <c r="H38" s="92">
        <v>-2.21</v>
      </c>
      <c r="I38" s="92">
        <v>-2.04</v>
      </c>
      <c r="J38" s="93" t="s">
        <v>112</v>
      </c>
    </row>
    <row r="39" spans="1:10" x14ac:dyDescent="0.3">
      <c r="A39" s="87">
        <v>38</v>
      </c>
      <c r="B39" s="88"/>
      <c r="C39" s="89" t="s">
        <v>106</v>
      </c>
      <c r="D39" s="90" t="s">
        <v>120</v>
      </c>
      <c r="E39" s="91">
        <v>8.3730086000000004</v>
      </c>
      <c r="F39" s="91">
        <v>0.44111872000000002</v>
      </c>
      <c r="G39" s="91">
        <v>1.1328384</v>
      </c>
      <c r="H39" s="92">
        <v>0.98</v>
      </c>
      <c r="I39" s="92">
        <v>4.29</v>
      </c>
      <c r="J39" s="93" t="s">
        <v>112</v>
      </c>
    </row>
    <row r="40" spans="1:10" x14ac:dyDescent="0.3">
      <c r="A40" s="17">
        <v>39</v>
      </c>
      <c r="B40" s="62"/>
      <c r="C40" s="63" t="s">
        <v>107</v>
      </c>
      <c r="D40" s="35" t="s">
        <v>121</v>
      </c>
      <c r="E40" s="39">
        <v>14.321686</v>
      </c>
      <c r="F40" s="39">
        <v>0.60338687000000002</v>
      </c>
      <c r="G40" s="39">
        <v>1.2379784</v>
      </c>
      <c r="H40" s="68">
        <v>8.3699999999999992</v>
      </c>
      <c r="I40" s="68">
        <v>2.1800000000000002</v>
      </c>
      <c r="J40" s="37" t="s">
        <v>112</v>
      </c>
    </row>
    <row r="41" spans="1:10" x14ac:dyDescent="0.3">
      <c r="A41" s="17">
        <v>40</v>
      </c>
      <c r="B41" s="62" t="s">
        <v>228</v>
      </c>
      <c r="C41" s="59" t="s">
        <v>45</v>
      </c>
      <c r="D41" s="35" t="s">
        <v>204</v>
      </c>
      <c r="E41" s="39">
        <v>4.6149015999999996</v>
      </c>
      <c r="F41" s="39">
        <v>0.70751662999999998</v>
      </c>
      <c r="G41" s="39">
        <v>1.3419743</v>
      </c>
      <c r="H41" s="27">
        <v>6.83</v>
      </c>
      <c r="I41" s="27">
        <v>3.8</v>
      </c>
      <c r="J41" s="27" t="s">
        <v>201</v>
      </c>
    </row>
    <row r="42" spans="1:10" x14ac:dyDescent="0.3">
      <c r="A42" s="17">
        <v>41</v>
      </c>
      <c r="B42" s="62"/>
      <c r="C42" s="59" t="s">
        <v>46</v>
      </c>
      <c r="D42" s="35" t="s">
        <v>205</v>
      </c>
      <c r="E42" s="39">
        <v>10.991274000000001</v>
      </c>
      <c r="F42" s="39">
        <v>0.69678355999999997</v>
      </c>
      <c r="G42" s="39">
        <v>1.3507718</v>
      </c>
      <c r="H42" s="27">
        <v>5.1100000000000003</v>
      </c>
      <c r="I42" s="27">
        <v>4.53</v>
      </c>
      <c r="J42" s="27" t="s">
        <v>201</v>
      </c>
    </row>
    <row r="43" spans="1:10" x14ac:dyDescent="0.3">
      <c r="A43" s="17">
        <v>42</v>
      </c>
      <c r="B43" s="62"/>
      <c r="C43" s="59" t="s">
        <v>47</v>
      </c>
      <c r="D43" s="35" t="s">
        <v>206</v>
      </c>
      <c r="E43" s="39">
        <v>4.53</v>
      </c>
      <c r="F43" s="39">
        <v>0.81</v>
      </c>
      <c r="G43" s="39">
        <v>1.33</v>
      </c>
      <c r="H43" s="27">
        <v>6.91</v>
      </c>
      <c r="I43" s="27">
        <v>5.44</v>
      </c>
      <c r="J43" s="27" t="s">
        <v>201</v>
      </c>
    </row>
    <row r="44" spans="1:10" x14ac:dyDescent="0.3">
      <c r="A44" s="17">
        <v>43</v>
      </c>
      <c r="B44" s="62"/>
      <c r="C44" s="59" t="s">
        <v>47</v>
      </c>
      <c r="D44" s="35" t="s">
        <v>206</v>
      </c>
      <c r="E44" s="39">
        <v>5.0716185999999999</v>
      </c>
      <c r="F44" s="39">
        <v>0.74504457999999996</v>
      </c>
      <c r="G44" s="39">
        <v>1.2784743999999999</v>
      </c>
      <c r="H44" s="27">
        <v>8.9600000000000009</v>
      </c>
      <c r="I44" s="27">
        <v>8.98</v>
      </c>
      <c r="J44" s="27" t="s">
        <v>201</v>
      </c>
    </row>
    <row r="45" spans="1:10" x14ac:dyDescent="0.3">
      <c r="A45" s="17">
        <v>44</v>
      </c>
      <c r="B45" s="62"/>
      <c r="C45" s="59" t="s">
        <v>47</v>
      </c>
      <c r="D45" s="35" t="s">
        <v>206</v>
      </c>
      <c r="E45" s="39">
        <v>5.1669020000000003</v>
      </c>
      <c r="F45" s="39">
        <v>0.73318718999999999</v>
      </c>
      <c r="G45" s="39">
        <v>1.2976907</v>
      </c>
      <c r="H45" s="27">
        <v>6.09</v>
      </c>
      <c r="I45" s="27">
        <v>2.36</v>
      </c>
      <c r="J45" s="27" t="s">
        <v>201</v>
      </c>
    </row>
    <row r="46" spans="1:10" x14ac:dyDescent="0.3">
      <c r="A46" s="17">
        <v>45</v>
      </c>
      <c r="B46" s="52" t="s">
        <v>229</v>
      </c>
      <c r="C46" s="54" t="s">
        <v>211</v>
      </c>
      <c r="D46" s="45" t="s">
        <v>202</v>
      </c>
      <c r="E46" s="39">
        <v>3.0694995</v>
      </c>
      <c r="F46" s="39">
        <v>1.0878205000000001</v>
      </c>
      <c r="G46" s="39">
        <v>1.5689841</v>
      </c>
      <c r="H46" s="39">
        <v>9.77</v>
      </c>
      <c r="I46" s="39">
        <v>-1.17</v>
      </c>
      <c r="J46" s="27" t="s">
        <v>201</v>
      </c>
    </row>
    <row r="47" spans="1:10" x14ac:dyDescent="0.3">
      <c r="A47" s="17">
        <v>46</v>
      </c>
      <c r="B47" s="45"/>
      <c r="C47" s="54" t="s">
        <v>212</v>
      </c>
      <c r="D47" s="45" t="s">
        <v>202</v>
      </c>
      <c r="E47" s="39">
        <v>2.2891900999999999</v>
      </c>
      <c r="F47" s="39">
        <v>1.0619810000000001</v>
      </c>
      <c r="G47" s="39">
        <v>1.4963291999999999</v>
      </c>
      <c r="H47" s="39">
        <v>11.48</v>
      </c>
      <c r="I47" s="39">
        <v>0.36</v>
      </c>
      <c r="J47" s="27" t="s">
        <v>201</v>
      </c>
    </row>
    <row r="48" spans="1:10" x14ac:dyDescent="0.3">
      <c r="A48" s="17">
        <v>47</v>
      </c>
      <c r="B48" s="45"/>
      <c r="C48" s="54" t="s">
        <v>213</v>
      </c>
      <c r="D48" s="45" t="s">
        <v>202</v>
      </c>
      <c r="E48" s="39">
        <v>2.6410182999999998</v>
      </c>
      <c r="F48" s="39">
        <v>1.1160378</v>
      </c>
      <c r="G48" s="39">
        <v>1.5028785</v>
      </c>
      <c r="H48" s="39">
        <v>9.83</v>
      </c>
      <c r="I48" s="39">
        <v>-1.54</v>
      </c>
      <c r="J48" s="27" t="s">
        <v>201</v>
      </c>
    </row>
    <row r="49" spans="1:10" x14ac:dyDescent="0.3">
      <c r="A49" s="17">
        <v>48</v>
      </c>
      <c r="B49" s="45"/>
      <c r="C49" s="54" t="s">
        <v>214</v>
      </c>
      <c r="D49" s="45" t="s">
        <v>202</v>
      </c>
      <c r="E49" s="39">
        <v>2.4270472000000001</v>
      </c>
      <c r="F49" s="39">
        <v>1.2237909</v>
      </c>
      <c r="G49" s="39">
        <v>1.5051988999999999</v>
      </c>
      <c r="H49" s="39">
        <v>8.1199999999999992</v>
      </c>
      <c r="I49" s="39">
        <v>-0.73</v>
      </c>
      <c r="J49" s="27" t="s">
        <v>201</v>
      </c>
    </row>
    <row r="50" spans="1:10" x14ac:dyDescent="0.3">
      <c r="A50" s="17">
        <v>49</v>
      </c>
      <c r="B50" s="45"/>
      <c r="C50" s="54" t="s">
        <v>215</v>
      </c>
      <c r="D50" s="45" t="s">
        <v>202</v>
      </c>
      <c r="E50" s="39">
        <v>3.0674687</v>
      </c>
      <c r="F50" s="39">
        <v>1.1088718</v>
      </c>
      <c r="G50" s="39">
        <v>1.5697958000000001</v>
      </c>
      <c r="H50" s="39">
        <v>8.98</v>
      </c>
      <c r="I50" s="39">
        <v>-0.69</v>
      </c>
      <c r="J50" s="27" t="s">
        <v>201</v>
      </c>
    </row>
    <row r="51" spans="1:10" x14ac:dyDescent="0.3">
      <c r="A51" s="17">
        <v>50</v>
      </c>
      <c r="B51" s="45"/>
      <c r="C51" s="54" t="s">
        <v>216</v>
      </c>
      <c r="D51" s="45" t="s">
        <v>202</v>
      </c>
      <c r="E51" s="39">
        <v>3.6090258</v>
      </c>
      <c r="F51" s="39">
        <v>1.018926</v>
      </c>
      <c r="G51" s="39">
        <v>1.5482205</v>
      </c>
      <c r="H51" s="39">
        <v>11.7</v>
      </c>
      <c r="I51" s="39">
        <v>0.36</v>
      </c>
      <c r="J51" s="27" t="s">
        <v>201</v>
      </c>
    </row>
    <row r="52" spans="1:10" x14ac:dyDescent="0.3">
      <c r="A52" s="17">
        <v>51</v>
      </c>
      <c r="B52" s="45"/>
      <c r="C52" s="54" t="s">
        <v>217</v>
      </c>
      <c r="D52" s="45" t="s">
        <v>202</v>
      </c>
      <c r="E52" s="39">
        <v>3.1068517999999998</v>
      </c>
      <c r="F52" s="39">
        <v>1.0299684</v>
      </c>
      <c r="G52" s="39">
        <v>1.5199166</v>
      </c>
      <c r="H52" s="39">
        <v>12.29</v>
      </c>
      <c r="I52" s="39">
        <v>2.3199999999999998</v>
      </c>
      <c r="J52" s="27" t="s">
        <v>201</v>
      </c>
    </row>
    <row r="53" spans="1:10" x14ac:dyDescent="0.3">
      <c r="A53" s="17">
        <v>52</v>
      </c>
      <c r="B53" s="45"/>
      <c r="C53" s="54" t="s">
        <v>233</v>
      </c>
      <c r="D53" s="45" t="s">
        <v>202</v>
      </c>
      <c r="E53" s="39"/>
      <c r="F53" s="39"/>
      <c r="G53" s="39"/>
      <c r="H53" s="39">
        <v>12.98</v>
      </c>
      <c r="I53" s="39">
        <v>2.63</v>
      </c>
      <c r="J53" s="27" t="s">
        <v>201</v>
      </c>
    </row>
    <row r="54" spans="1:10" x14ac:dyDescent="0.3">
      <c r="A54" s="17">
        <v>53</v>
      </c>
      <c r="B54" s="45"/>
      <c r="C54" s="54" t="s">
        <v>234</v>
      </c>
      <c r="D54" s="45" t="s">
        <v>202</v>
      </c>
      <c r="E54" s="39"/>
      <c r="F54" s="39"/>
      <c r="G54" s="39"/>
      <c r="H54" s="39">
        <v>20.5</v>
      </c>
      <c r="I54" s="39">
        <v>5.45</v>
      </c>
      <c r="J54" s="27" t="s">
        <v>201</v>
      </c>
    </row>
    <row r="55" spans="1:10" x14ac:dyDescent="0.3">
      <c r="A55" s="17">
        <v>54</v>
      </c>
      <c r="B55" s="45"/>
      <c r="C55" s="54" t="s">
        <v>235</v>
      </c>
      <c r="D55" s="45" t="s">
        <v>202</v>
      </c>
      <c r="E55" s="39"/>
      <c r="F55" s="39"/>
      <c r="G55" s="39"/>
      <c r="H55" s="39">
        <v>10.89</v>
      </c>
      <c r="I55" s="39">
        <v>0.19</v>
      </c>
      <c r="J55" s="27" t="s">
        <v>201</v>
      </c>
    </row>
    <row r="56" spans="1:10" x14ac:dyDescent="0.3">
      <c r="A56" s="17">
        <v>55</v>
      </c>
      <c r="B56" s="45"/>
      <c r="C56" s="54" t="s">
        <v>236</v>
      </c>
      <c r="D56" s="45" t="s">
        <v>202</v>
      </c>
      <c r="E56" s="39"/>
      <c r="F56" s="39"/>
      <c r="G56" s="39"/>
      <c r="H56" s="39">
        <v>10.95</v>
      </c>
      <c r="I56" s="39">
        <v>-2.96</v>
      </c>
      <c r="J56" s="27" t="s">
        <v>201</v>
      </c>
    </row>
    <row r="57" spans="1:10" x14ac:dyDescent="0.3">
      <c r="A57" s="17">
        <v>56</v>
      </c>
      <c r="B57" s="45"/>
      <c r="C57" s="28" t="s">
        <v>207</v>
      </c>
      <c r="D57" s="45" t="s">
        <v>203</v>
      </c>
      <c r="E57" s="23">
        <v>2.5410629999999998</v>
      </c>
      <c r="F57" s="23">
        <v>1.4081307000000001</v>
      </c>
      <c r="G57" s="23">
        <v>1.6120125999999999</v>
      </c>
      <c r="H57" s="39">
        <v>21.7</v>
      </c>
      <c r="I57" s="39">
        <v>4.57</v>
      </c>
      <c r="J57" s="27" t="s">
        <v>201</v>
      </c>
    </row>
    <row r="58" spans="1:10" x14ac:dyDescent="0.3">
      <c r="A58" s="17">
        <v>57</v>
      </c>
      <c r="B58" s="45"/>
      <c r="C58" s="28" t="s">
        <v>218</v>
      </c>
      <c r="D58" s="45" t="s">
        <v>203</v>
      </c>
      <c r="E58" s="23"/>
      <c r="F58" s="23"/>
      <c r="G58" s="23"/>
      <c r="H58" s="39">
        <v>20.47</v>
      </c>
      <c r="I58" s="39">
        <v>1.22</v>
      </c>
      <c r="J58" s="27" t="s">
        <v>201</v>
      </c>
    </row>
    <row r="59" spans="1:10" x14ac:dyDescent="0.3">
      <c r="A59" s="17">
        <v>58</v>
      </c>
      <c r="B59" s="45"/>
      <c r="C59" s="28" t="s">
        <v>208</v>
      </c>
      <c r="D59" s="35" t="s">
        <v>3</v>
      </c>
      <c r="E59" s="23">
        <v>1.8932445</v>
      </c>
      <c r="F59" s="23">
        <v>1.120441</v>
      </c>
      <c r="G59" s="23">
        <v>1.6853969</v>
      </c>
      <c r="H59" s="73">
        <v>13.38</v>
      </c>
      <c r="I59" s="73">
        <v>4.66</v>
      </c>
      <c r="J59" s="27" t="s">
        <v>201</v>
      </c>
    </row>
    <row r="60" spans="1:10" x14ac:dyDescent="0.3">
      <c r="A60" s="17">
        <v>59</v>
      </c>
      <c r="B60" s="45"/>
      <c r="C60" s="28" t="s">
        <v>209</v>
      </c>
      <c r="D60" s="35" t="s">
        <v>30</v>
      </c>
      <c r="E60" s="23">
        <v>2.8126639999999998</v>
      </c>
      <c r="F60" s="23">
        <v>1.2820104999999999</v>
      </c>
      <c r="G60" s="23">
        <v>1.5806909</v>
      </c>
      <c r="H60" s="73">
        <v>2.16</v>
      </c>
      <c r="I60" s="73">
        <v>-3.58</v>
      </c>
      <c r="J60" s="27" t="s">
        <v>201</v>
      </c>
    </row>
    <row r="61" spans="1:10" x14ac:dyDescent="0.3">
      <c r="A61" s="17">
        <v>60</v>
      </c>
      <c r="B61" s="45"/>
      <c r="C61" s="28" t="s">
        <v>210</v>
      </c>
      <c r="D61" s="35" t="s">
        <v>30</v>
      </c>
      <c r="E61" s="23">
        <v>3.0038193</v>
      </c>
      <c r="F61" s="23">
        <v>1.3164754000000001</v>
      </c>
      <c r="G61" s="23">
        <v>1.5301155</v>
      </c>
      <c r="H61" s="73">
        <v>20.62</v>
      </c>
      <c r="I61" s="73">
        <v>0.06</v>
      </c>
      <c r="J61" s="27" t="s">
        <v>201</v>
      </c>
    </row>
    <row r="62" spans="1:10" x14ac:dyDescent="0.3">
      <c r="A62" s="17">
        <v>61</v>
      </c>
      <c r="B62" s="45"/>
      <c r="C62" s="28" t="s">
        <v>219</v>
      </c>
      <c r="D62" s="35" t="s">
        <v>30</v>
      </c>
      <c r="E62" s="23"/>
      <c r="F62" s="23"/>
      <c r="G62" s="23"/>
      <c r="H62" s="73">
        <v>12.28</v>
      </c>
      <c r="I62" s="73">
        <v>-1.7</v>
      </c>
      <c r="J62" s="27" t="s">
        <v>201</v>
      </c>
    </row>
    <row r="63" spans="1:10" x14ac:dyDescent="0.3">
      <c r="A63" s="17">
        <v>62</v>
      </c>
      <c r="B63" s="45"/>
      <c r="C63" s="28" t="s">
        <v>237</v>
      </c>
      <c r="D63" s="35" t="s">
        <v>30</v>
      </c>
      <c r="E63" s="23"/>
      <c r="F63" s="23"/>
      <c r="G63" s="23"/>
      <c r="H63" s="73">
        <v>18.02</v>
      </c>
      <c r="I63" s="73">
        <v>0.77</v>
      </c>
      <c r="J63" s="27" t="s">
        <v>201</v>
      </c>
    </row>
    <row r="64" spans="1:10" x14ac:dyDescent="0.3">
      <c r="A64" s="17">
        <v>63</v>
      </c>
      <c r="B64" s="45"/>
      <c r="C64" s="28" t="s">
        <v>238</v>
      </c>
      <c r="D64" s="35" t="s">
        <v>30</v>
      </c>
      <c r="E64" s="23"/>
      <c r="F64" s="23"/>
      <c r="G64" s="23"/>
      <c r="H64" s="73">
        <v>23.7</v>
      </c>
      <c r="I64" s="73">
        <v>6.6</v>
      </c>
      <c r="J64" s="27"/>
    </row>
    <row r="65" spans="1:10" x14ac:dyDescent="0.3">
      <c r="A65" s="17">
        <v>64</v>
      </c>
      <c r="B65" s="52" t="s">
        <v>230</v>
      </c>
      <c r="C65" s="59" t="s">
        <v>48</v>
      </c>
      <c r="D65" s="60" t="s">
        <v>25</v>
      </c>
      <c r="E65" s="39">
        <v>3.2409005</v>
      </c>
      <c r="F65" s="39">
        <v>1.0489337999999999</v>
      </c>
      <c r="G65" s="39">
        <v>1.6631912</v>
      </c>
      <c r="H65" s="73">
        <v>13.13</v>
      </c>
      <c r="I65" s="73">
        <v>3.23</v>
      </c>
      <c r="J65" s="27" t="s">
        <v>201</v>
      </c>
    </row>
    <row r="66" spans="1:10" x14ac:dyDescent="0.3">
      <c r="A66" s="17">
        <v>65</v>
      </c>
      <c r="B66" s="45"/>
      <c r="C66" s="59" t="s">
        <v>49</v>
      </c>
      <c r="D66" s="60" t="s">
        <v>26</v>
      </c>
      <c r="E66" s="39">
        <v>3.4010318000000002</v>
      </c>
      <c r="F66" s="39">
        <v>1.0745076</v>
      </c>
      <c r="G66" s="39">
        <v>1.6990331999999999</v>
      </c>
      <c r="H66" s="73">
        <v>11.84</v>
      </c>
      <c r="I66" s="73">
        <v>2.75</v>
      </c>
      <c r="J66" s="27" t="s">
        <v>201</v>
      </c>
    </row>
    <row r="67" spans="1:10" x14ac:dyDescent="0.3">
      <c r="A67" s="17">
        <v>66</v>
      </c>
      <c r="B67" s="45"/>
      <c r="C67" s="59" t="s">
        <v>50</v>
      </c>
      <c r="D67" s="60" t="s">
        <v>27</v>
      </c>
      <c r="E67" s="39">
        <v>5.2600332999999999</v>
      </c>
      <c r="F67" s="39">
        <v>1.0744480999999999</v>
      </c>
      <c r="G67" s="39">
        <v>1.7888577000000001</v>
      </c>
      <c r="H67" s="73">
        <v>10.35</v>
      </c>
      <c r="I67" s="73">
        <v>3.55</v>
      </c>
      <c r="J67" s="27" t="s">
        <v>201</v>
      </c>
    </row>
    <row r="68" spans="1:10" x14ac:dyDescent="0.3">
      <c r="A68" s="17">
        <v>67</v>
      </c>
      <c r="B68" s="45"/>
      <c r="C68" s="59" t="s">
        <v>71</v>
      </c>
      <c r="D68" s="60" t="s">
        <v>70</v>
      </c>
      <c r="E68" s="71"/>
      <c r="F68" s="71"/>
      <c r="G68" s="71"/>
      <c r="H68" s="73">
        <v>11.62</v>
      </c>
      <c r="I68" s="73">
        <v>5.07</v>
      </c>
      <c r="J68" s="27" t="s">
        <v>201</v>
      </c>
    </row>
    <row r="69" spans="1:10" s="1" customFormat="1" x14ac:dyDescent="0.3">
      <c r="A69" s="17">
        <v>68</v>
      </c>
      <c r="B69" s="52" t="s">
        <v>220</v>
      </c>
      <c r="C69" s="54" t="s">
        <v>222</v>
      </c>
      <c r="D69" s="52" t="s">
        <v>221</v>
      </c>
      <c r="E69" s="39">
        <v>23.436271999999999</v>
      </c>
      <c r="F69" s="39">
        <v>0.51881798000000001</v>
      </c>
      <c r="G69" s="39">
        <v>1.3107572000000001</v>
      </c>
      <c r="H69" s="74"/>
      <c r="I69" s="74"/>
      <c r="J69" s="27" t="s">
        <v>201</v>
      </c>
    </row>
  </sheetData>
  <phoneticPr fontId="1" type="noConversion"/>
  <pageMargins left="0.7" right="0.7" top="0.75" bottom="0.75" header="0.3" footer="0.3"/>
  <pageSetup paperSize="9" orientation="portrait" r:id="rId1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A34"/>
  <sheetViews>
    <sheetView zoomScale="90" zoomScaleNormal="90" workbookViewId="0">
      <selection activeCell="E19" sqref="E19"/>
    </sheetView>
  </sheetViews>
  <sheetFormatPr defaultRowHeight="16.5" x14ac:dyDescent="0.3"/>
  <cols>
    <col min="1" max="1" width="6.25" customWidth="1"/>
    <col min="2" max="2" width="28.875" style="31" customWidth="1"/>
    <col min="3" max="3" width="9.125" style="31" customWidth="1"/>
    <col min="4" max="4" width="11.125" style="1" customWidth="1"/>
    <col min="5" max="8" width="8.5" style="1" customWidth="1"/>
    <col min="9" max="14" width="8.5" customWidth="1"/>
    <col min="22" max="25" width="8.125" customWidth="1"/>
    <col min="26" max="27" width="9.875" customWidth="1"/>
  </cols>
  <sheetData>
    <row r="1" spans="1:27" s="1" customFormat="1" ht="18" customHeight="1" x14ac:dyDescent="0.3">
      <c r="A1" s="2" t="s">
        <v>29</v>
      </c>
      <c r="B1" s="3" t="s">
        <v>24</v>
      </c>
      <c r="C1" s="3" t="s">
        <v>40</v>
      </c>
      <c r="D1" s="4" t="s">
        <v>1</v>
      </c>
      <c r="E1" s="4" t="s">
        <v>11</v>
      </c>
      <c r="F1" s="4" t="s">
        <v>12</v>
      </c>
      <c r="G1" s="4" t="s">
        <v>14</v>
      </c>
      <c r="H1" s="4" t="s">
        <v>13</v>
      </c>
      <c r="I1" s="4" t="s">
        <v>6</v>
      </c>
      <c r="J1" s="4" t="s">
        <v>7</v>
      </c>
      <c r="K1" s="4" t="s">
        <v>8</v>
      </c>
      <c r="L1" s="4" t="s">
        <v>9</v>
      </c>
      <c r="M1" s="4" t="s">
        <v>18</v>
      </c>
      <c r="N1" s="4" t="s">
        <v>10</v>
      </c>
      <c r="O1" s="4" t="s">
        <v>15</v>
      </c>
      <c r="P1" s="4" t="s">
        <v>16</v>
      </c>
      <c r="Q1" s="4" t="s">
        <v>17</v>
      </c>
      <c r="R1" s="4" t="s">
        <v>19</v>
      </c>
      <c r="S1" s="4" t="s">
        <v>20</v>
      </c>
      <c r="T1" s="4" t="s">
        <v>21</v>
      </c>
      <c r="U1" s="4" t="s">
        <v>22</v>
      </c>
      <c r="V1" s="22" t="s">
        <v>32</v>
      </c>
      <c r="W1" s="22" t="s">
        <v>33</v>
      </c>
      <c r="X1" s="22" t="s">
        <v>34</v>
      </c>
      <c r="Y1" s="22" t="s">
        <v>35</v>
      </c>
      <c r="Z1" s="24" t="s">
        <v>37</v>
      </c>
      <c r="AA1" s="24" t="s">
        <v>38</v>
      </c>
    </row>
    <row r="2" spans="1:27" ht="18" customHeight="1" x14ac:dyDescent="0.3">
      <c r="A2" s="17">
        <v>1</v>
      </c>
      <c r="B2" s="28" t="s">
        <v>0</v>
      </c>
      <c r="C2" s="28" t="s">
        <v>41</v>
      </c>
      <c r="D2" s="18">
        <v>20240416</v>
      </c>
      <c r="E2" s="19">
        <v>18</v>
      </c>
      <c r="F2" s="19">
        <v>7</v>
      </c>
      <c r="G2" s="20">
        <v>350</v>
      </c>
      <c r="H2" s="19">
        <v>8.1999999999999993</v>
      </c>
      <c r="I2" s="19">
        <v>13.3</v>
      </c>
      <c r="J2" s="19">
        <v>13.9</v>
      </c>
      <c r="K2" s="19">
        <v>11.6</v>
      </c>
      <c r="L2" s="19">
        <v>5.6</v>
      </c>
      <c r="M2" s="21">
        <v>8.2710000000000008</v>
      </c>
      <c r="N2" s="21">
        <v>7.6449999999999996</v>
      </c>
      <c r="O2" s="21">
        <v>2.1789999999999998</v>
      </c>
      <c r="P2" s="21">
        <v>4.1100000000000003</v>
      </c>
      <c r="Q2" s="21">
        <v>0.28899999999999998</v>
      </c>
      <c r="R2" s="21">
        <v>9.9000000000000005E-2</v>
      </c>
      <c r="S2" s="21">
        <v>6.8000000000000005E-2</v>
      </c>
      <c r="T2" s="21">
        <v>43.033999999999999</v>
      </c>
      <c r="U2" s="21">
        <v>0.10780000000000001</v>
      </c>
      <c r="V2" s="23">
        <v>3.0694995</v>
      </c>
      <c r="W2" s="23">
        <v>1.0878205000000001</v>
      </c>
      <c r="X2" s="23">
        <v>1.5689841</v>
      </c>
      <c r="Y2" s="23">
        <f t="shared" ref="Y2:Y10" si="0">U2/L2*100</f>
        <v>1.9250000000000003</v>
      </c>
      <c r="Z2" s="27">
        <v>9.77</v>
      </c>
      <c r="AA2" s="27">
        <v>-1.17</v>
      </c>
    </row>
    <row r="3" spans="1:27" ht="18" customHeight="1" x14ac:dyDescent="0.3">
      <c r="A3" s="17">
        <v>2</v>
      </c>
      <c r="B3" s="28"/>
      <c r="C3" s="28"/>
      <c r="D3" s="18">
        <v>20240508</v>
      </c>
      <c r="E3" s="19">
        <v>17.600000000000001</v>
      </c>
      <c r="F3" s="19">
        <v>6.9</v>
      </c>
      <c r="G3" s="20">
        <v>313</v>
      </c>
      <c r="H3" s="19">
        <v>8.5</v>
      </c>
      <c r="I3" s="19">
        <v>12.1</v>
      </c>
      <c r="J3" s="19">
        <v>16.399999999999999</v>
      </c>
      <c r="K3" s="19">
        <v>14.4</v>
      </c>
      <c r="L3" s="19">
        <v>5.25</v>
      </c>
      <c r="M3" s="21">
        <v>9.9175000000000004</v>
      </c>
      <c r="N3" s="21">
        <v>8.0695000000000014</v>
      </c>
      <c r="O3" s="21">
        <v>3.5869999999999997</v>
      </c>
      <c r="P3" s="21">
        <v>3.9279999999999999</v>
      </c>
      <c r="Q3" s="21">
        <v>0.8</v>
      </c>
      <c r="R3" s="21">
        <v>0.28549999999999998</v>
      </c>
      <c r="S3" s="21">
        <v>0.27200000000000002</v>
      </c>
      <c r="T3" s="21">
        <v>33.9405</v>
      </c>
      <c r="U3" s="21">
        <v>0.10389999999999999</v>
      </c>
      <c r="V3" s="23">
        <v>2.2891900999999999</v>
      </c>
      <c r="W3" s="23">
        <v>1.0619810000000001</v>
      </c>
      <c r="X3" s="23">
        <v>1.4963291999999999</v>
      </c>
      <c r="Y3" s="23">
        <f t="shared" si="0"/>
        <v>1.9790476190476187</v>
      </c>
      <c r="Z3" s="27">
        <v>11.48</v>
      </c>
      <c r="AA3" s="27">
        <v>0.36</v>
      </c>
    </row>
    <row r="4" spans="1:27" ht="18" customHeight="1" x14ac:dyDescent="0.3">
      <c r="A4" s="17">
        <v>3</v>
      </c>
      <c r="B4" s="28"/>
      <c r="C4" s="28"/>
      <c r="D4" s="18">
        <v>20240528</v>
      </c>
      <c r="E4" s="19">
        <v>21.4</v>
      </c>
      <c r="F4" s="19">
        <v>7.4</v>
      </c>
      <c r="G4" s="20">
        <v>352</v>
      </c>
      <c r="H4" s="19">
        <v>7.8</v>
      </c>
      <c r="I4" s="19">
        <v>12.8</v>
      </c>
      <c r="J4" s="19">
        <v>13.9</v>
      </c>
      <c r="K4" s="19">
        <v>8.9</v>
      </c>
      <c r="L4" s="19">
        <v>5.3</v>
      </c>
      <c r="M4" s="21">
        <v>7.4409999999999998</v>
      </c>
      <c r="N4" s="21">
        <v>6.3259999999999996</v>
      </c>
      <c r="O4" s="21">
        <v>1.996</v>
      </c>
      <c r="P4" s="21">
        <v>3.641</v>
      </c>
      <c r="Q4" s="21">
        <v>0.42899999999999999</v>
      </c>
      <c r="R4" s="21">
        <v>0.115</v>
      </c>
      <c r="S4" s="21">
        <v>0.10299999999999999</v>
      </c>
      <c r="T4" s="21">
        <v>40.942999999999998</v>
      </c>
      <c r="U4" s="21">
        <v>0.1061</v>
      </c>
      <c r="V4" s="23">
        <v>2.6410182999999998</v>
      </c>
      <c r="W4" s="23">
        <v>1.1160378</v>
      </c>
      <c r="X4" s="23">
        <v>1.5028785</v>
      </c>
      <c r="Y4" s="23">
        <f t="shared" si="0"/>
        <v>2.0018867924528303</v>
      </c>
      <c r="Z4" s="27">
        <v>9.83</v>
      </c>
      <c r="AA4" s="27">
        <v>-1.54</v>
      </c>
    </row>
    <row r="5" spans="1:27" ht="18" customHeight="1" x14ac:dyDescent="0.3">
      <c r="A5" s="17">
        <v>4</v>
      </c>
      <c r="B5" s="28"/>
      <c r="C5" s="28"/>
      <c r="D5" s="18">
        <v>20240611</v>
      </c>
      <c r="E5" s="19">
        <v>23.5</v>
      </c>
      <c r="F5" s="19">
        <v>7.3</v>
      </c>
      <c r="G5" s="20">
        <v>365</v>
      </c>
      <c r="H5" s="19">
        <v>7.3</v>
      </c>
      <c r="I5" s="19">
        <v>11.2</v>
      </c>
      <c r="J5" s="19">
        <v>13.1</v>
      </c>
      <c r="K5" s="19">
        <v>10</v>
      </c>
      <c r="L5" s="19">
        <v>5.4</v>
      </c>
      <c r="M5" s="21">
        <v>6.7869999999999999</v>
      </c>
      <c r="N5" s="21">
        <v>6.0129999999999999</v>
      </c>
      <c r="O5" s="21">
        <v>1.925</v>
      </c>
      <c r="P5" s="21">
        <v>3.5259999999999998</v>
      </c>
      <c r="Q5" s="21">
        <v>0.42299999999999999</v>
      </c>
      <c r="R5" s="21">
        <v>0.123</v>
      </c>
      <c r="S5" s="21">
        <v>9.8000000000000004E-2</v>
      </c>
      <c r="T5" s="21">
        <v>44.473999999999997</v>
      </c>
      <c r="U5" s="21">
        <v>0.11269999999999999</v>
      </c>
      <c r="V5" s="23">
        <v>2.4270472000000001</v>
      </c>
      <c r="W5" s="23">
        <v>1.2237909</v>
      </c>
      <c r="X5" s="23">
        <v>1.5051988999999999</v>
      </c>
      <c r="Y5" s="23">
        <f t="shared" si="0"/>
        <v>2.087037037037037</v>
      </c>
      <c r="Z5" s="27">
        <v>8.1199999999999992</v>
      </c>
      <c r="AA5" s="27">
        <v>-0.73</v>
      </c>
    </row>
    <row r="6" spans="1:27" ht="18" customHeight="1" x14ac:dyDescent="0.3">
      <c r="A6" s="17">
        <v>5</v>
      </c>
      <c r="B6" s="28"/>
      <c r="C6" s="28"/>
      <c r="D6" s="18">
        <v>20240625</v>
      </c>
      <c r="E6" s="19">
        <v>23.4</v>
      </c>
      <c r="F6" s="19">
        <v>7.1</v>
      </c>
      <c r="G6" s="20">
        <v>384</v>
      </c>
      <c r="H6" s="19">
        <v>6.8</v>
      </c>
      <c r="I6" s="19">
        <v>10.3</v>
      </c>
      <c r="J6" s="19">
        <v>11.7</v>
      </c>
      <c r="K6" s="19">
        <v>9.1999999999999993</v>
      </c>
      <c r="L6" s="19">
        <v>5.2</v>
      </c>
      <c r="M6" s="21">
        <v>12.654999999999999</v>
      </c>
      <c r="N6" s="21">
        <v>7.21</v>
      </c>
      <c r="O6" s="21">
        <v>2.9620000000000002</v>
      </c>
      <c r="P6" s="21">
        <v>4.2480000000000002</v>
      </c>
      <c r="Q6" s="21">
        <v>0.51100000000000001</v>
      </c>
      <c r="R6" s="21">
        <v>0.13200000000000001</v>
      </c>
      <c r="S6" s="21">
        <v>0.111</v>
      </c>
      <c r="T6" s="21">
        <v>46.902999999999999</v>
      </c>
      <c r="U6" s="21">
        <v>0.1298</v>
      </c>
      <c r="V6" s="23">
        <v>3.0674687</v>
      </c>
      <c r="W6" s="23">
        <v>1.1088718</v>
      </c>
      <c r="X6" s="23">
        <v>1.5697958000000001</v>
      </c>
      <c r="Y6" s="23">
        <f t="shared" si="0"/>
        <v>2.4961538461538462</v>
      </c>
      <c r="Z6" s="27">
        <v>8.98</v>
      </c>
      <c r="AA6" s="27">
        <v>-0.69</v>
      </c>
    </row>
    <row r="7" spans="1:27" ht="18" customHeight="1" x14ac:dyDescent="0.3">
      <c r="A7" s="17">
        <v>6</v>
      </c>
      <c r="B7" s="28"/>
      <c r="C7" s="28"/>
      <c r="D7" s="18">
        <v>20240709</v>
      </c>
      <c r="E7" s="32">
        <v>24.7</v>
      </c>
      <c r="F7" s="32">
        <v>6.8</v>
      </c>
      <c r="G7" s="33">
        <v>315</v>
      </c>
      <c r="H7" s="32">
        <v>7.1</v>
      </c>
      <c r="I7" s="19">
        <v>7.4</v>
      </c>
      <c r="J7" s="19">
        <v>12.1</v>
      </c>
      <c r="K7" s="19">
        <v>9.3000000000000007</v>
      </c>
      <c r="L7" s="19">
        <v>4.8</v>
      </c>
      <c r="M7" s="21">
        <v>8.577</v>
      </c>
      <c r="N7" s="21">
        <v>7.9429999999999996</v>
      </c>
      <c r="O7" s="21">
        <v>2.1819999999999999</v>
      </c>
      <c r="P7" s="21">
        <v>5.21</v>
      </c>
      <c r="Q7" s="21">
        <v>0.45100000000000001</v>
      </c>
      <c r="R7" s="21">
        <v>0.217</v>
      </c>
      <c r="S7" s="21">
        <v>0.20100000000000001</v>
      </c>
      <c r="T7" s="21">
        <v>37.715000000000003</v>
      </c>
      <c r="U7" s="21">
        <v>9.9199999999999997E-2</v>
      </c>
      <c r="V7" s="23">
        <v>3.6090258</v>
      </c>
      <c r="W7" s="23">
        <v>1.018926</v>
      </c>
      <c r="X7" s="23">
        <v>1.5482205</v>
      </c>
      <c r="Y7" s="23">
        <f t="shared" si="0"/>
        <v>2.0666666666666664</v>
      </c>
      <c r="Z7" s="27">
        <v>11.7</v>
      </c>
      <c r="AA7" s="27">
        <v>0.36</v>
      </c>
    </row>
    <row r="8" spans="1:27" ht="18" customHeight="1" x14ac:dyDescent="0.3">
      <c r="A8" s="17">
        <v>7</v>
      </c>
      <c r="B8" s="28"/>
      <c r="C8" s="28"/>
      <c r="D8" s="18">
        <v>20240723</v>
      </c>
      <c r="E8" s="32">
        <v>23.8</v>
      </c>
      <c r="F8" s="32">
        <v>6.8</v>
      </c>
      <c r="G8" s="33">
        <v>288</v>
      </c>
      <c r="H8" s="32">
        <v>7.3</v>
      </c>
      <c r="I8" s="32">
        <v>9.1999999999999993</v>
      </c>
      <c r="J8" s="32">
        <v>13.8</v>
      </c>
      <c r="K8" s="19">
        <v>9.1</v>
      </c>
      <c r="L8" s="19">
        <v>4.5999999999999996</v>
      </c>
      <c r="M8" s="21">
        <v>8.7260000000000009</v>
      </c>
      <c r="N8" s="21">
        <v>7.3170000000000002</v>
      </c>
      <c r="O8" s="21">
        <v>3.3090000000000002</v>
      </c>
      <c r="P8" s="21">
        <v>3.5249999999999999</v>
      </c>
      <c r="Q8" s="21">
        <v>0.69099999999999995</v>
      </c>
      <c r="R8" s="21">
        <v>0.26100000000000001</v>
      </c>
      <c r="S8" s="21">
        <v>0.23300000000000001</v>
      </c>
      <c r="T8" s="21">
        <v>28.954000000000001</v>
      </c>
      <c r="U8" s="21">
        <v>9.9099999999999994E-2</v>
      </c>
      <c r="V8" s="23"/>
      <c r="W8" s="23"/>
      <c r="X8" s="23"/>
      <c r="Y8" s="23">
        <f t="shared" si="0"/>
        <v>2.1543478260869566</v>
      </c>
      <c r="Z8" s="27">
        <v>12.29</v>
      </c>
      <c r="AA8" s="27">
        <v>2.3199999999999998</v>
      </c>
    </row>
    <row r="9" spans="1:27" ht="18" customHeight="1" x14ac:dyDescent="0.3">
      <c r="A9" s="17">
        <v>8</v>
      </c>
      <c r="B9" s="28"/>
      <c r="C9" s="28"/>
      <c r="D9" s="18">
        <v>20240807</v>
      </c>
      <c r="E9" s="32">
        <v>28.2</v>
      </c>
      <c r="F9" s="32">
        <v>7.4</v>
      </c>
      <c r="G9" s="33">
        <v>293</v>
      </c>
      <c r="H9" s="32">
        <v>7.1</v>
      </c>
      <c r="I9" s="19">
        <v>8.9</v>
      </c>
      <c r="J9" s="19">
        <v>11</v>
      </c>
      <c r="K9" s="19">
        <v>7.6</v>
      </c>
      <c r="L9" s="19">
        <v>4.5999999999999996</v>
      </c>
      <c r="M9" s="21">
        <v>7.4610000000000003</v>
      </c>
      <c r="N9" s="21">
        <v>6.6929999999999996</v>
      </c>
      <c r="O9" s="21">
        <v>2.302</v>
      </c>
      <c r="P9" s="21">
        <v>3.9209999999999998</v>
      </c>
      <c r="Q9" s="21">
        <v>0.46200000000000002</v>
      </c>
      <c r="R9" s="21">
        <v>0.20899999999999999</v>
      </c>
      <c r="S9" s="21">
        <v>0.17399999999999999</v>
      </c>
      <c r="T9" s="21">
        <v>33.569000000000003</v>
      </c>
      <c r="U9" s="21">
        <v>9.9400000000000002E-2</v>
      </c>
      <c r="V9" s="23"/>
      <c r="W9" s="23"/>
      <c r="X9" s="23"/>
      <c r="Y9" s="23">
        <f t="shared" si="0"/>
        <v>2.1608695652173915</v>
      </c>
      <c r="Z9" s="27"/>
      <c r="AA9" s="27"/>
    </row>
    <row r="10" spans="1:27" ht="18" customHeight="1" x14ac:dyDescent="0.3">
      <c r="A10" s="17">
        <v>9</v>
      </c>
      <c r="B10" s="28"/>
      <c r="C10" s="28"/>
      <c r="D10" s="18">
        <v>20240827</v>
      </c>
      <c r="E10" s="32">
        <v>26.8</v>
      </c>
      <c r="F10" s="32">
        <v>6.8</v>
      </c>
      <c r="G10" s="33">
        <v>345</v>
      </c>
      <c r="H10" s="32">
        <v>6.6</v>
      </c>
      <c r="I10" s="19">
        <v>9.4</v>
      </c>
      <c r="J10" s="19">
        <v>12.9</v>
      </c>
      <c r="K10" s="19">
        <v>8.8000000000000007</v>
      </c>
      <c r="L10" s="19">
        <v>5.2</v>
      </c>
      <c r="M10" s="21"/>
      <c r="N10" s="21">
        <v>6.2359999999999998</v>
      </c>
      <c r="O10" s="21">
        <v>2.4449999999999998</v>
      </c>
      <c r="P10" s="21">
        <v>3.395</v>
      </c>
      <c r="Q10" s="21"/>
      <c r="R10" s="21">
        <v>0.26700000000000002</v>
      </c>
      <c r="S10" s="21">
        <v>0.24399999999999999</v>
      </c>
      <c r="T10" s="21">
        <v>42.621000000000002</v>
      </c>
      <c r="U10" s="21">
        <v>0.1116</v>
      </c>
      <c r="V10" s="23"/>
      <c r="W10" s="23"/>
      <c r="X10" s="23"/>
      <c r="Y10" s="23">
        <f t="shared" si="0"/>
        <v>2.1461538461538461</v>
      </c>
      <c r="Z10" s="27"/>
      <c r="AA10" s="27"/>
    </row>
    <row r="11" spans="1:27" ht="18" customHeight="1" x14ac:dyDescent="0.3">
      <c r="A11" s="17">
        <v>10</v>
      </c>
      <c r="B11" s="28"/>
      <c r="C11" s="28"/>
      <c r="D11" s="18">
        <v>20240910</v>
      </c>
      <c r="E11" s="32"/>
      <c r="F11" s="32"/>
      <c r="G11" s="33"/>
      <c r="H11" s="32"/>
      <c r="I11" s="19"/>
      <c r="J11" s="19"/>
      <c r="K11" s="19"/>
      <c r="L11" s="19"/>
      <c r="M11" s="21"/>
      <c r="N11" s="21"/>
      <c r="O11" s="21"/>
      <c r="P11" s="21"/>
      <c r="Q11" s="21"/>
      <c r="R11" s="21"/>
      <c r="S11" s="21"/>
      <c r="T11" s="21"/>
      <c r="U11" s="21"/>
      <c r="V11" s="23"/>
      <c r="W11" s="23"/>
      <c r="X11" s="23"/>
      <c r="Y11" s="23"/>
      <c r="Z11" s="27"/>
      <c r="AA11" s="27"/>
    </row>
    <row r="12" spans="1:27" ht="18" customHeight="1" x14ac:dyDescent="0.3">
      <c r="A12" s="17">
        <v>11</v>
      </c>
      <c r="B12" s="28"/>
      <c r="C12" s="28"/>
      <c r="D12" s="18">
        <v>20240924</v>
      </c>
      <c r="E12" s="32"/>
      <c r="F12" s="32"/>
      <c r="G12" s="33"/>
      <c r="H12" s="32"/>
      <c r="I12" s="19"/>
      <c r="J12" s="19"/>
      <c r="K12" s="19"/>
      <c r="L12" s="19"/>
      <c r="M12" s="21"/>
      <c r="N12" s="21"/>
      <c r="O12" s="21"/>
      <c r="P12" s="21"/>
      <c r="Q12" s="21"/>
      <c r="R12" s="21"/>
      <c r="S12" s="21"/>
      <c r="T12" s="21"/>
      <c r="U12" s="21"/>
      <c r="V12" s="23"/>
      <c r="W12" s="23"/>
      <c r="X12" s="23"/>
      <c r="Y12" s="23"/>
      <c r="Z12" s="27"/>
      <c r="AA12" s="27"/>
    </row>
    <row r="13" spans="1:27" ht="18" customHeight="1" x14ac:dyDescent="0.3">
      <c r="A13" s="17">
        <v>12</v>
      </c>
      <c r="B13" s="28"/>
      <c r="C13" s="28"/>
      <c r="D13" s="18"/>
      <c r="E13" s="32"/>
      <c r="F13" s="32"/>
      <c r="G13" s="33"/>
      <c r="H13" s="32"/>
      <c r="I13" s="19"/>
      <c r="J13" s="19"/>
      <c r="K13" s="19"/>
      <c r="L13" s="19"/>
      <c r="M13" s="21"/>
      <c r="N13" s="21"/>
      <c r="O13" s="21"/>
      <c r="P13" s="21"/>
      <c r="Q13" s="21"/>
      <c r="R13" s="21"/>
      <c r="S13" s="21"/>
      <c r="T13" s="21"/>
      <c r="U13" s="21"/>
      <c r="V13" s="23"/>
      <c r="W13" s="23"/>
      <c r="X13" s="23"/>
      <c r="Y13" s="23"/>
      <c r="Z13" s="27"/>
      <c r="AA13" s="27"/>
    </row>
    <row r="14" spans="1:27" ht="18" customHeight="1" x14ac:dyDescent="0.3">
      <c r="A14" s="17">
        <v>13</v>
      </c>
      <c r="B14" s="28"/>
      <c r="C14" s="28"/>
      <c r="D14" s="18"/>
      <c r="E14" s="32"/>
      <c r="F14" s="32"/>
      <c r="G14" s="33"/>
      <c r="H14" s="32"/>
      <c r="I14" s="19"/>
      <c r="J14" s="19"/>
      <c r="K14" s="19"/>
      <c r="L14" s="19"/>
      <c r="M14" s="21"/>
      <c r="N14" s="21"/>
      <c r="O14" s="21"/>
      <c r="P14" s="21"/>
      <c r="Q14" s="21"/>
      <c r="R14" s="21"/>
      <c r="S14" s="21"/>
      <c r="T14" s="21"/>
      <c r="U14" s="21"/>
      <c r="V14" s="23"/>
      <c r="W14" s="23"/>
      <c r="X14" s="23"/>
      <c r="Y14" s="23"/>
      <c r="Z14" s="27"/>
      <c r="AA14" s="27"/>
    </row>
    <row r="15" spans="1:27" ht="18" customHeight="1" x14ac:dyDescent="0.3">
      <c r="A15" s="17">
        <v>15</v>
      </c>
      <c r="B15" s="28" t="s">
        <v>2</v>
      </c>
      <c r="C15" s="28" t="s">
        <v>42</v>
      </c>
      <c r="D15" s="18">
        <v>20240611</v>
      </c>
      <c r="E15" s="19">
        <v>24.2</v>
      </c>
      <c r="F15" s="19">
        <v>7.5</v>
      </c>
      <c r="G15" s="20">
        <v>473</v>
      </c>
      <c r="H15" s="19">
        <v>8.1</v>
      </c>
      <c r="I15" s="19">
        <v>0.1</v>
      </c>
      <c r="J15" s="19">
        <v>4.5999999999999996</v>
      </c>
      <c r="K15" s="19">
        <v>3.5</v>
      </c>
      <c r="L15" s="19">
        <v>3.1</v>
      </c>
      <c r="M15" s="21">
        <v>2.0219999999999998</v>
      </c>
      <c r="N15" s="21">
        <v>1.7929999999999999</v>
      </c>
      <c r="O15" s="21">
        <v>4.2999999999999997E-2</v>
      </c>
      <c r="P15" s="21">
        <v>1.3360000000000001</v>
      </c>
      <c r="Q15" s="21">
        <v>0.42299999999999999</v>
      </c>
      <c r="R15" s="21">
        <v>0.123</v>
      </c>
      <c r="S15" s="21">
        <v>9.8000000000000004E-2</v>
      </c>
      <c r="T15" s="21">
        <v>44.473999999999997</v>
      </c>
      <c r="U15" s="21">
        <v>6.9500000000000006E-2</v>
      </c>
      <c r="V15" s="23">
        <v>2.5410629999999998</v>
      </c>
      <c r="W15" s="23">
        <v>1.4081307000000001</v>
      </c>
      <c r="X15" s="23">
        <v>1.6120125999999999</v>
      </c>
      <c r="Y15" s="23">
        <f t="shared" ref="Y15:Y29" si="1">U15/L15*100</f>
        <v>2.2419354838709675</v>
      </c>
      <c r="Z15" s="27">
        <v>21.7</v>
      </c>
      <c r="AA15" s="27">
        <v>4.57</v>
      </c>
    </row>
    <row r="16" spans="1:27" ht="18" customHeight="1" x14ac:dyDescent="0.3">
      <c r="A16" s="17">
        <v>16</v>
      </c>
      <c r="B16" s="28"/>
      <c r="C16" s="28"/>
      <c r="D16" s="18">
        <v>20240807</v>
      </c>
      <c r="E16" s="19">
        <v>27.9</v>
      </c>
      <c r="F16" s="19">
        <v>7.1</v>
      </c>
      <c r="G16" s="20">
        <v>440</v>
      </c>
      <c r="H16" s="19">
        <v>7.4</v>
      </c>
      <c r="I16" s="19">
        <v>0.8</v>
      </c>
      <c r="J16" s="19">
        <v>5.3</v>
      </c>
      <c r="K16" s="19">
        <v>3.7</v>
      </c>
      <c r="L16" s="19">
        <v>3.4</v>
      </c>
      <c r="M16" s="21">
        <v>2.9169999999999998</v>
      </c>
      <c r="N16" s="21">
        <v>2.895</v>
      </c>
      <c r="O16" s="21">
        <v>1.1579999999999999</v>
      </c>
      <c r="P16" s="21">
        <v>1.296</v>
      </c>
      <c r="Q16" s="21">
        <v>3.5999999999999997E-2</v>
      </c>
      <c r="R16" s="21">
        <v>1.9E-2</v>
      </c>
      <c r="S16" s="21">
        <v>8.0000000000000002E-3</v>
      </c>
      <c r="T16" s="21">
        <v>60.530999999999999</v>
      </c>
      <c r="U16" s="21">
        <v>7.1300000000000002E-2</v>
      </c>
      <c r="V16" s="23"/>
      <c r="W16" s="23"/>
      <c r="X16" s="23"/>
      <c r="Y16" s="23">
        <f t="shared" si="1"/>
        <v>2.0970588235294119</v>
      </c>
      <c r="Z16" s="27"/>
      <c r="AA16" s="27"/>
    </row>
    <row r="17" spans="1:27" ht="18" customHeight="1" x14ac:dyDescent="0.3">
      <c r="A17" s="17">
        <v>17</v>
      </c>
      <c r="B17" s="28" t="s">
        <v>3</v>
      </c>
      <c r="C17" s="28" t="s">
        <v>43</v>
      </c>
      <c r="D17" s="18">
        <v>20240620</v>
      </c>
      <c r="E17" s="19" t="s">
        <v>31</v>
      </c>
      <c r="F17" s="19" t="s">
        <v>31</v>
      </c>
      <c r="G17" s="19" t="s">
        <v>31</v>
      </c>
      <c r="H17" s="19" t="s">
        <v>31</v>
      </c>
      <c r="I17" s="19">
        <v>18.100000000000001</v>
      </c>
      <c r="J17" s="19">
        <v>21.5</v>
      </c>
      <c r="K17" s="19">
        <v>17.600000000000001</v>
      </c>
      <c r="L17" s="19">
        <v>10.3</v>
      </c>
      <c r="M17" s="21">
        <v>13.016999999999999</v>
      </c>
      <c r="N17" s="21">
        <v>11.968</v>
      </c>
      <c r="O17" s="21">
        <v>6.5730000000000004</v>
      </c>
      <c r="P17" s="21">
        <v>4.7309999999999999</v>
      </c>
      <c r="Q17" s="21">
        <v>4.2000000000000003E-2</v>
      </c>
      <c r="R17" s="21">
        <v>1.4E-2</v>
      </c>
      <c r="S17" s="21">
        <v>3.0000000000000001E-3</v>
      </c>
      <c r="T17" s="21">
        <v>73.099999999999994</v>
      </c>
      <c r="U17" s="21">
        <v>0.14379999999999998</v>
      </c>
      <c r="V17" s="23">
        <v>1.8932445</v>
      </c>
      <c r="W17" s="23">
        <v>1.120441</v>
      </c>
      <c r="X17" s="23">
        <v>1.6853969</v>
      </c>
      <c r="Y17" s="23">
        <f t="shared" si="1"/>
        <v>1.3961165048543687</v>
      </c>
      <c r="Z17" s="27"/>
      <c r="AA17" s="27"/>
    </row>
    <row r="18" spans="1:27" ht="18" customHeight="1" x14ac:dyDescent="0.3">
      <c r="A18" s="17">
        <v>18</v>
      </c>
      <c r="B18" s="28" t="s">
        <v>30</v>
      </c>
      <c r="C18" s="28" t="s">
        <v>44</v>
      </c>
      <c r="D18" s="18">
        <v>20240625</v>
      </c>
      <c r="E18" s="19">
        <v>23.6</v>
      </c>
      <c r="F18" s="19">
        <v>6.8</v>
      </c>
      <c r="G18" s="20">
        <v>246</v>
      </c>
      <c r="H18" s="19">
        <v>5.6</v>
      </c>
      <c r="I18" s="19">
        <v>3.2</v>
      </c>
      <c r="J18" s="19">
        <v>6.7</v>
      </c>
      <c r="K18" s="19">
        <v>4.9000000000000004</v>
      </c>
      <c r="L18" s="19">
        <v>3.9</v>
      </c>
      <c r="M18" s="21">
        <v>2.476</v>
      </c>
      <c r="N18" s="21">
        <v>2.2559999999999998</v>
      </c>
      <c r="O18" s="21">
        <v>1.7470000000000001</v>
      </c>
      <c r="P18" s="21">
        <v>0.36299999999999999</v>
      </c>
      <c r="Q18" s="21">
        <v>0.13</v>
      </c>
      <c r="R18" s="21">
        <v>6.5000000000000002E-2</v>
      </c>
      <c r="S18" s="21">
        <v>4.7E-2</v>
      </c>
      <c r="T18" s="21">
        <v>52.81</v>
      </c>
      <c r="U18" s="21">
        <v>0.11459999999999999</v>
      </c>
      <c r="V18" s="23">
        <v>2.8126639999999998</v>
      </c>
      <c r="W18" s="23">
        <v>1.2820104999999999</v>
      </c>
      <c r="X18" s="23">
        <v>1.5806909</v>
      </c>
      <c r="Y18" s="23">
        <f t="shared" si="1"/>
        <v>2.9384615384615382</v>
      </c>
      <c r="Z18" s="66">
        <v>2.16</v>
      </c>
      <c r="AA18" s="66">
        <v>-3.58</v>
      </c>
    </row>
    <row r="19" spans="1:27" ht="18" customHeight="1" x14ac:dyDescent="0.3">
      <c r="A19" s="17">
        <v>19</v>
      </c>
      <c r="B19" s="28"/>
      <c r="C19" s="28"/>
      <c r="D19" s="18">
        <v>20240709</v>
      </c>
      <c r="E19" s="19">
        <v>24.6</v>
      </c>
      <c r="F19" s="19">
        <v>6.9</v>
      </c>
      <c r="G19" s="20">
        <v>358</v>
      </c>
      <c r="H19" s="19">
        <v>7</v>
      </c>
      <c r="I19" s="19">
        <v>1.6</v>
      </c>
      <c r="J19" s="19">
        <v>6.9</v>
      </c>
      <c r="K19" s="19">
        <v>4.7</v>
      </c>
      <c r="L19" s="19">
        <v>4</v>
      </c>
      <c r="M19" s="21">
        <v>1.048</v>
      </c>
      <c r="N19" s="21">
        <v>0.96699999999999997</v>
      </c>
      <c r="O19" s="21">
        <v>0.14000000000000001</v>
      </c>
      <c r="P19" s="21">
        <v>0.51800000000000002</v>
      </c>
      <c r="Q19" s="21">
        <v>0.10299999999999999</v>
      </c>
      <c r="R19" s="21">
        <v>6.5000000000000002E-2</v>
      </c>
      <c r="S19" s="21">
        <v>3.5000000000000003E-2</v>
      </c>
      <c r="T19" s="21">
        <v>56.935000000000002</v>
      </c>
      <c r="U19" s="21">
        <v>9.2700000000000005E-2</v>
      </c>
      <c r="V19" s="23">
        <v>3.0038193</v>
      </c>
      <c r="W19" s="23">
        <v>1.3164754000000001</v>
      </c>
      <c r="X19" s="23">
        <v>1.5301155</v>
      </c>
      <c r="Y19" s="23">
        <f t="shared" si="1"/>
        <v>2.3174999999999999</v>
      </c>
      <c r="Z19" s="27">
        <v>20.62</v>
      </c>
      <c r="AA19" s="27">
        <v>0.06</v>
      </c>
    </row>
    <row r="20" spans="1:27" ht="18" customHeight="1" x14ac:dyDescent="0.3">
      <c r="A20" s="17">
        <v>20</v>
      </c>
      <c r="B20" s="28"/>
      <c r="C20" s="28"/>
      <c r="D20" s="18">
        <v>20240827</v>
      </c>
      <c r="E20" s="19"/>
      <c r="F20" s="19"/>
      <c r="G20" s="20"/>
      <c r="H20" s="19"/>
      <c r="I20" s="19">
        <v>2.5</v>
      </c>
      <c r="J20" s="19">
        <v>6.7</v>
      </c>
      <c r="K20" s="19">
        <v>4.7</v>
      </c>
      <c r="L20" s="19">
        <v>4</v>
      </c>
      <c r="M20" s="21"/>
      <c r="N20" s="57">
        <v>2.4470000000000001</v>
      </c>
      <c r="O20" s="21">
        <v>0.48399999999999999</v>
      </c>
      <c r="P20" s="21">
        <v>1.635</v>
      </c>
      <c r="Q20" s="21"/>
      <c r="R20" s="21">
        <v>3.4000000000000002E-2</v>
      </c>
      <c r="S20" s="21">
        <v>0.01</v>
      </c>
      <c r="T20" s="21">
        <v>67.587999999999994</v>
      </c>
      <c r="U20" s="21">
        <v>9.64E-2</v>
      </c>
      <c r="V20" s="23"/>
      <c r="W20" s="23"/>
      <c r="X20" s="23"/>
      <c r="Y20" s="23">
        <f t="shared" si="1"/>
        <v>2.41</v>
      </c>
      <c r="Z20" s="27"/>
      <c r="AA20" s="27"/>
    </row>
    <row r="21" spans="1:27" ht="18" customHeight="1" x14ac:dyDescent="0.3">
      <c r="A21" s="17">
        <v>21</v>
      </c>
      <c r="B21" s="28"/>
      <c r="C21" s="28"/>
      <c r="D21" s="18">
        <v>20240910</v>
      </c>
      <c r="E21" s="19"/>
      <c r="F21" s="19"/>
      <c r="G21" s="20"/>
      <c r="H21" s="19"/>
      <c r="I21" s="19"/>
      <c r="J21" s="19"/>
      <c r="K21" s="19"/>
      <c r="L21" s="19"/>
      <c r="M21" s="21"/>
      <c r="N21" s="21"/>
      <c r="O21" s="21"/>
      <c r="P21" s="21"/>
      <c r="Q21" s="21"/>
      <c r="R21" s="21"/>
      <c r="S21" s="21"/>
      <c r="T21" s="21"/>
      <c r="U21" s="21"/>
      <c r="V21" s="23"/>
      <c r="W21" s="23"/>
      <c r="X21" s="23"/>
      <c r="Y21" s="23"/>
      <c r="Z21" s="27"/>
      <c r="AA21" s="27"/>
    </row>
    <row r="22" spans="1:27" ht="18" customHeight="1" x14ac:dyDescent="0.3">
      <c r="A22" s="5">
        <v>19</v>
      </c>
      <c r="B22" s="29" t="s">
        <v>4</v>
      </c>
      <c r="C22" s="29" t="s">
        <v>45</v>
      </c>
      <c r="D22" s="6">
        <v>20240528</v>
      </c>
      <c r="E22" s="13">
        <v>22.1</v>
      </c>
      <c r="F22" s="13">
        <v>6.9</v>
      </c>
      <c r="G22" s="16">
        <v>211</v>
      </c>
      <c r="H22" s="13">
        <v>6.9</v>
      </c>
      <c r="I22" s="13" t="s">
        <v>23</v>
      </c>
      <c r="J22" s="13" t="s">
        <v>23</v>
      </c>
      <c r="K22" s="13" t="s">
        <v>23</v>
      </c>
      <c r="L22" s="14">
        <v>8.9</v>
      </c>
      <c r="M22" s="9" t="s">
        <v>23</v>
      </c>
      <c r="N22" s="9">
        <v>1.1779999999999999</v>
      </c>
      <c r="O22" s="9" t="s">
        <v>23</v>
      </c>
      <c r="P22" s="9">
        <v>0.47</v>
      </c>
      <c r="Q22" s="9" t="s">
        <v>23</v>
      </c>
      <c r="R22" s="9">
        <v>0.48799999999999999</v>
      </c>
      <c r="S22" s="9">
        <v>0.438</v>
      </c>
      <c r="T22" s="9">
        <v>18.175000000000001</v>
      </c>
      <c r="U22" s="9">
        <v>0.93799999999999994</v>
      </c>
      <c r="V22" s="25">
        <v>4.6149015999999996</v>
      </c>
      <c r="W22" s="25">
        <v>0.70751662999999998</v>
      </c>
      <c r="X22" s="25">
        <v>1.3419743</v>
      </c>
      <c r="Y22" s="25">
        <f t="shared" si="1"/>
        <v>10.539325842696629</v>
      </c>
      <c r="Z22" s="6">
        <v>6.83</v>
      </c>
      <c r="AA22" s="65">
        <v>3.8</v>
      </c>
    </row>
    <row r="23" spans="1:27" ht="18" customHeight="1" x14ac:dyDescent="0.3">
      <c r="A23" s="5">
        <v>20</v>
      </c>
      <c r="B23" s="29" t="s">
        <v>5</v>
      </c>
      <c r="C23" s="29" t="s">
        <v>46</v>
      </c>
      <c r="D23" s="6">
        <v>20240612</v>
      </c>
      <c r="E23" s="13">
        <v>26.1</v>
      </c>
      <c r="F23" s="13">
        <v>7.8</v>
      </c>
      <c r="G23" s="16">
        <v>558</v>
      </c>
      <c r="H23" s="13">
        <v>7.3</v>
      </c>
      <c r="I23" s="13" t="s">
        <v>23</v>
      </c>
      <c r="J23" s="13" t="s">
        <v>23</v>
      </c>
      <c r="K23" s="13" t="s">
        <v>23</v>
      </c>
      <c r="L23" s="14">
        <v>10.3</v>
      </c>
      <c r="M23" s="9" t="s">
        <v>23</v>
      </c>
      <c r="N23" s="9">
        <v>6.843</v>
      </c>
      <c r="O23" s="9" t="s">
        <v>23</v>
      </c>
      <c r="P23" s="9">
        <v>0.442</v>
      </c>
      <c r="Q23" s="9" t="s">
        <v>23</v>
      </c>
      <c r="R23" s="9">
        <v>0.91300000000000003</v>
      </c>
      <c r="S23" s="9">
        <v>0.70699999999999996</v>
      </c>
      <c r="T23" s="11">
        <v>56.442999999999998</v>
      </c>
      <c r="U23" s="9">
        <v>1.2278</v>
      </c>
      <c r="V23" s="25">
        <v>10.991274000000001</v>
      </c>
      <c r="W23" s="25">
        <v>0.69678355999999997</v>
      </c>
      <c r="X23" s="25">
        <v>1.3507718</v>
      </c>
      <c r="Y23" s="25">
        <f t="shared" si="1"/>
        <v>11.920388349514562</v>
      </c>
      <c r="Z23" s="6">
        <v>5.1100000000000003</v>
      </c>
      <c r="AA23" s="6">
        <v>4.53</v>
      </c>
    </row>
    <row r="24" spans="1:27" ht="18" customHeight="1" x14ac:dyDescent="0.3">
      <c r="A24" s="5">
        <v>21</v>
      </c>
      <c r="B24" s="29" t="s">
        <v>28</v>
      </c>
      <c r="C24" s="29" t="s">
        <v>47</v>
      </c>
      <c r="D24" s="6">
        <v>20240402</v>
      </c>
      <c r="E24" s="13">
        <v>18.2</v>
      </c>
      <c r="F24" s="13">
        <v>9.3000000000000007</v>
      </c>
      <c r="G24" s="16">
        <v>155</v>
      </c>
      <c r="H24" s="13">
        <v>12.3</v>
      </c>
      <c r="I24" s="13">
        <v>1.8</v>
      </c>
      <c r="J24" s="13">
        <v>4.0999999999999996</v>
      </c>
      <c r="K24" s="13">
        <v>2.6</v>
      </c>
      <c r="L24" s="13">
        <v>2.4</v>
      </c>
      <c r="M24" s="9">
        <v>2.415</v>
      </c>
      <c r="N24" s="9">
        <v>2.3410000000000002</v>
      </c>
      <c r="O24" s="9">
        <v>4.4999999999999998E-2</v>
      </c>
      <c r="P24" s="9">
        <v>2.04</v>
      </c>
      <c r="Q24" s="9">
        <v>0.185</v>
      </c>
      <c r="R24" s="9">
        <v>0.15</v>
      </c>
      <c r="S24" s="9">
        <v>0.14799999999999999</v>
      </c>
      <c r="T24" s="9">
        <v>10.391999999999999</v>
      </c>
      <c r="U24" s="9">
        <v>6.8033333333333335E-2</v>
      </c>
      <c r="V24" s="25">
        <v>4.53</v>
      </c>
      <c r="W24" s="25">
        <v>0.81</v>
      </c>
      <c r="X24" s="25">
        <v>1.33</v>
      </c>
      <c r="Y24" s="25">
        <f t="shared" si="1"/>
        <v>2.8347222222222226</v>
      </c>
      <c r="Z24" s="6">
        <v>6.91</v>
      </c>
      <c r="AA24" s="6">
        <v>5.44</v>
      </c>
    </row>
    <row r="25" spans="1:27" ht="18" customHeight="1" x14ac:dyDescent="0.3">
      <c r="A25" s="5">
        <v>22</v>
      </c>
      <c r="B25" s="29"/>
      <c r="C25" s="29"/>
      <c r="D25" s="6">
        <v>20240416</v>
      </c>
      <c r="E25" s="13">
        <v>16.3</v>
      </c>
      <c r="F25" s="13">
        <v>7.5</v>
      </c>
      <c r="G25" s="16">
        <v>225</v>
      </c>
      <c r="H25" s="13">
        <v>12.4</v>
      </c>
      <c r="I25" s="13">
        <v>0.9</v>
      </c>
      <c r="J25" s="13">
        <v>7.1</v>
      </c>
      <c r="K25" s="13">
        <v>4.8</v>
      </c>
      <c r="L25" s="13">
        <v>4.7</v>
      </c>
      <c r="M25" s="9">
        <v>4.9219999999999997</v>
      </c>
      <c r="N25" s="9">
        <v>4.8099999999999996</v>
      </c>
      <c r="O25" s="9">
        <v>5.7000000000000002E-2</v>
      </c>
      <c r="P25" s="11">
        <v>4.2309999999999999</v>
      </c>
      <c r="Q25" s="11">
        <v>2.13</v>
      </c>
      <c r="R25" s="9">
        <v>2.08</v>
      </c>
      <c r="S25" s="9">
        <v>2.0510000000000002</v>
      </c>
      <c r="T25" s="9">
        <v>10.353</v>
      </c>
      <c r="U25" s="9">
        <v>0.1109</v>
      </c>
      <c r="V25" s="25">
        <v>5.0716185999999999</v>
      </c>
      <c r="W25" s="25">
        <v>0.74504457999999996</v>
      </c>
      <c r="X25" s="25">
        <v>1.2784743999999999</v>
      </c>
      <c r="Y25" s="25">
        <f t="shared" si="1"/>
        <v>2.3595744680851061</v>
      </c>
      <c r="Z25" s="6">
        <v>8.9600000000000009</v>
      </c>
      <c r="AA25" s="6">
        <v>8.98</v>
      </c>
    </row>
    <row r="26" spans="1:27" ht="18" customHeight="1" x14ac:dyDescent="0.3">
      <c r="A26" s="5">
        <v>23</v>
      </c>
      <c r="B26" s="29"/>
      <c r="C26" s="29"/>
      <c r="D26" s="6">
        <v>20240508</v>
      </c>
      <c r="E26" s="13">
        <v>18.600000000000001</v>
      </c>
      <c r="F26" s="13">
        <v>7.9</v>
      </c>
      <c r="G26" s="16">
        <v>147</v>
      </c>
      <c r="H26" s="13">
        <v>10.7</v>
      </c>
      <c r="I26" s="13">
        <v>1.8</v>
      </c>
      <c r="J26" s="13">
        <v>6.4</v>
      </c>
      <c r="K26" s="13">
        <v>5.3</v>
      </c>
      <c r="L26" s="13">
        <v>4.7</v>
      </c>
      <c r="M26" s="9">
        <v>3.867</v>
      </c>
      <c r="N26" s="9">
        <v>3.7225000000000001</v>
      </c>
      <c r="O26" s="9">
        <v>4.3999999999999997E-2</v>
      </c>
      <c r="P26" s="9">
        <v>3.3975</v>
      </c>
      <c r="Q26" s="9">
        <v>0.312</v>
      </c>
      <c r="R26" s="9">
        <v>0.30299999999999999</v>
      </c>
      <c r="S26" s="9">
        <v>0.29499999999999998</v>
      </c>
      <c r="T26" s="9">
        <v>9.4085000000000001</v>
      </c>
      <c r="U26" s="9">
        <v>0.13440000000000002</v>
      </c>
      <c r="V26" s="25">
        <v>5.1669020000000003</v>
      </c>
      <c r="W26" s="25">
        <v>0.73318718999999999</v>
      </c>
      <c r="X26" s="25">
        <v>1.2976907</v>
      </c>
      <c r="Y26" s="25">
        <f t="shared" si="1"/>
        <v>2.8595744680851065</v>
      </c>
      <c r="Z26" s="6">
        <v>6.09</v>
      </c>
      <c r="AA26" s="6">
        <v>2.36</v>
      </c>
    </row>
    <row r="27" spans="1:27" ht="18" customHeight="1" x14ac:dyDescent="0.3">
      <c r="A27" s="7">
        <v>16</v>
      </c>
      <c r="B27" s="30" t="s">
        <v>25</v>
      </c>
      <c r="C27" s="30" t="s">
        <v>48</v>
      </c>
      <c r="D27" s="8">
        <v>20240604</v>
      </c>
      <c r="E27" s="15" t="s">
        <v>31</v>
      </c>
      <c r="F27" s="15" t="s">
        <v>31</v>
      </c>
      <c r="G27" s="15" t="s">
        <v>31</v>
      </c>
      <c r="H27" s="15" t="s">
        <v>31</v>
      </c>
      <c r="I27" s="15" t="s">
        <v>23</v>
      </c>
      <c r="J27" s="15" t="s">
        <v>23</v>
      </c>
      <c r="K27" s="15" t="s">
        <v>23</v>
      </c>
      <c r="L27" s="15">
        <v>1</v>
      </c>
      <c r="M27" s="10" t="s">
        <v>23</v>
      </c>
      <c r="N27" s="10">
        <v>22.006</v>
      </c>
      <c r="O27" s="10" t="s">
        <v>23</v>
      </c>
      <c r="P27" s="12">
        <v>21.282</v>
      </c>
      <c r="Q27" s="10" t="s">
        <v>23</v>
      </c>
      <c r="R27" s="10">
        <v>0.112</v>
      </c>
      <c r="S27" s="10">
        <v>0.109</v>
      </c>
      <c r="T27" s="10">
        <v>39.960999999999999</v>
      </c>
      <c r="U27" s="10">
        <v>3.04E-2</v>
      </c>
      <c r="V27" s="26">
        <v>3.2409005</v>
      </c>
      <c r="W27" s="26">
        <v>1.0489337999999999</v>
      </c>
      <c r="X27" s="26">
        <v>1.6631912</v>
      </c>
      <c r="Y27" s="26">
        <f t="shared" si="1"/>
        <v>3.04</v>
      </c>
      <c r="Z27" s="8">
        <v>13.13</v>
      </c>
      <c r="AA27" s="8">
        <v>3.23</v>
      </c>
    </row>
    <row r="28" spans="1:27" ht="18" customHeight="1" x14ac:dyDescent="0.3">
      <c r="A28" s="7">
        <v>17</v>
      </c>
      <c r="B28" s="30" t="s">
        <v>26</v>
      </c>
      <c r="C28" s="30" t="s">
        <v>49</v>
      </c>
      <c r="D28" s="8">
        <v>20240619</v>
      </c>
      <c r="E28" s="15" t="s">
        <v>31</v>
      </c>
      <c r="F28" s="15" t="s">
        <v>31</v>
      </c>
      <c r="G28" s="15" t="s">
        <v>31</v>
      </c>
      <c r="H28" s="15" t="s">
        <v>31</v>
      </c>
      <c r="I28" s="15" t="s">
        <v>23</v>
      </c>
      <c r="J28" s="15" t="s">
        <v>23</v>
      </c>
      <c r="K28" s="15" t="s">
        <v>23</v>
      </c>
      <c r="L28" s="15">
        <v>1.3</v>
      </c>
      <c r="M28" s="10" t="s">
        <v>23</v>
      </c>
      <c r="N28" s="10">
        <v>23.439</v>
      </c>
      <c r="O28" s="10" t="s">
        <v>23</v>
      </c>
      <c r="P28" s="12">
        <v>23.021000000000001</v>
      </c>
      <c r="Q28" s="10" t="s">
        <v>23</v>
      </c>
      <c r="R28" s="10">
        <v>0.53</v>
      </c>
      <c r="S28" s="10">
        <v>0.52600000000000002</v>
      </c>
      <c r="T28" s="10">
        <v>43.308999999999997</v>
      </c>
      <c r="U28" s="10">
        <v>3.7749999999999999E-2</v>
      </c>
      <c r="V28" s="26">
        <v>3.4010318000000002</v>
      </c>
      <c r="W28" s="26">
        <v>1.0745076</v>
      </c>
      <c r="X28" s="26">
        <v>1.6990331999999999</v>
      </c>
      <c r="Y28" s="26">
        <f t="shared" si="1"/>
        <v>2.9038461538461537</v>
      </c>
      <c r="Z28" s="8"/>
      <c r="AA28" s="8"/>
    </row>
    <row r="29" spans="1:27" ht="18" customHeight="1" x14ac:dyDescent="0.3">
      <c r="A29" s="7">
        <v>18</v>
      </c>
      <c r="B29" s="30" t="s">
        <v>27</v>
      </c>
      <c r="C29" s="30" t="s">
        <v>50</v>
      </c>
      <c r="D29" s="8">
        <v>20240621</v>
      </c>
      <c r="E29" s="15" t="s">
        <v>31</v>
      </c>
      <c r="F29" s="15" t="s">
        <v>31</v>
      </c>
      <c r="G29" s="15" t="s">
        <v>31</v>
      </c>
      <c r="H29" s="15" t="s">
        <v>31</v>
      </c>
      <c r="I29" s="15" t="s">
        <v>23</v>
      </c>
      <c r="J29" s="15" t="s">
        <v>23</v>
      </c>
      <c r="K29" s="15" t="s">
        <v>23</v>
      </c>
      <c r="L29" s="15">
        <v>0.9</v>
      </c>
      <c r="M29" s="10" t="s">
        <v>23</v>
      </c>
      <c r="N29" s="10">
        <v>19.186</v>
      </c>
      <c r="O29" s="10" t="s">
        <v>23</v>
      </c>
      <c r="P29" s="12">
        <v>18.791</v>
      </c>
      <c r="Q29" s="10" t="s">
        <v>23</v>
      </c>
      <c r="R29" s="10">
        <v>6.0000000000000001E-3</v>
      </c>
      <c r="S29" s="10">
        <v>3.0000000000000001E-3</v>
      </c>
      <c r="T29" s="10">
        <v>31.588999999999999</v>
      </c>
      <c r="U29" s="10">
        <v>2.86E-2</v>
      </c>
      <c r="V29" s="26">
        <v>5.2600332999999999</v>
      </c>
      <c r="W29" s="26">
        <v>1.0744480999999999</v>
      </c>
      <c r="X29" s="26">
        <v>1.7888577000000001</v>
      </c>
      <c r="Y29" s="26">
        <f t="shared" si="1"/>
        <v>3.177777777777778</v>
      </c>
      <c r="Z29" s="8"/>
      <c r="AA29" s="8"/>
    </row>
    <row r="30" spans="1:27" ht="18" customHeight="1" x14ac:dyDescent="0.3">
      <c r="A30" s="7">
        <v>19</v>
      </c>
      <c r="B30" s="30" t="s">
        <v>70</v>
      </c>
      <c r="C30" s="30" t="s">
        <v>71</v>
      </c>
      <c r="D30" s="8">
        <v>20240723</v>
      </c>
      <c r="E30" s="15" t="s">
        <v>23</v>
      </c>
      <c r="F30" s="15" t="s">
        <v>23</v>
      </c>
      <c r="G30" s="15" t="s">
        <v>23</v>
      </c>
      <c r="H30" s="15" t="s">
        <v>23</v>
      </c>
      <c r="I30" s="15" t="s">
        <v>23</v>
      </c>
      <c r="J30" s="15" t="s">
        <v>23</v>
      </c>
      <c r="K30" s="15" t="s">
        <v>23</v>
      </c>
      <c r="L30" s="15">
        <v>1.1000000000000001</v>
      </c>
      <c r="M30" s="10"/>
      <c r="N30" s="10">
        <v>24.565000000000001</v>
      </c>
      <c r="O30" s="10" t="s">
        <v>23</v>
      </c>
      <c r="P30" s="12">
        <v>24.419</v>
      </c>
      <c r="Q30" s="10" t="s">
        <v>23</v>
      </c>
      <c r="R30" s="10">
        <v>0.222</v>
      </c>
      <c r="S30" s="10">
        <v>0.20300000000000001</v>
      </c>
      <c r="T30" s="10">
        <v>42.851999999999997</v>
      </c>
      <c r="U30" s="10"/>
      <c r="V30" s="26"/>
      <c r="W30" s="26"/>
      <c r="X30" s="26"/>
      <c r="Y30" s="26"/>
      <c r="Z30" s="8"/>
      <c r="AA30" s="8"/>
    </row>
    <row r="31" spans="1:27" x14ac:dyDescent="0.3">
      <c r="A31" s="27" t="s">
        <v>123</v>
      </c>
      <c r="B31" s="38" t="s">
        <v>36</v>
      </c>
      <c r="C31" s="38"/>
      <c r="D31" s="27">
        <v>20240429</v>
      </c>
      <c r="E31" s="27"/>
      <c r="F31" s="27"/>
      <c r="G31" s="27"/>
      <c r="H31" s="27"/>
      <c r="I31" s="34"/>
      <c r="J31" s="34"/>
      <c r="K31" s="34"/>
      <c r="L31" s="40">
        <v>86.4</v>
      </c>
      <c r="M31" s="41"/>
      <c r="N31" s="42">
        <v>28.253</v>
      </c>
      <c r="O31" s="41"/>
      <c r="P31" s="43">
        <v>3.8159999999999998</v>
      </c>
      <c r="Q31" s="41"/>
      <c r="R31" s="42">
        <v>2.1760000000000002</v>
      </c>
      <c r="S31" s="42">
        <v>1.8140000000000001</v>
      </c>
      <c r="T31" s="42">
        <v>115.42100000000001</v>
      </c>
      <c r="U31" s="41"/>
      <c r="V31" s="39">
        <v>23.436271999999999</v>
      </c>
      <c r="W31" s="39">
        <v>0.51881798000000001</v>
      </c>
      <c r="X31" s="39">
        <v>1.3107572000000001</v>
      </c>
      <c r="Y31" s="34"/>
      <c r="Z31" s="34"/>
      <c r="AA31" s="34"/>
    </row>
    <row r="32" spans="1:27" x14ac:dyDescent="0.3">
      <c r="L32" s="44"/>
      <c r="M32" s="44"/>
      <c r="N32" s="44"/>
      <c r="O32" s="44"/>
      <c r="P32" s="44"/>
      <c r="Q32" s="44"/>
      <c r="R32" s="44"/>
      <c r="S32" s="44"/>
      <c r="T32" s="44"/>
      <c r="U32" s="44"/>
    </row>
    <row r="34" spans="4:4" x14ac:dyDescent="0.3">
      <c r="D34" s="1" t="s">
        <v>39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0"/>
  <sheetViews>
    <sheetView zoomScale="90" zoomScaleNormal="90" workbookViewId="0">
      <pane ySplit="1" topLeftCell="A2" activePane="bottomLeft" state="frozen"/>
      <selection pane="bottomLeft" activeCell="R4" sqref="R4"/>
    </sheetView>
  </sheetViews>
  <sheetFormatPr defaultRowHeight="16.5" x14ac:dyDescent="0.3"/>
  <cols>
    <col min="3" max="4" width="12.625" customWidth="1"/>
    <col min="5" max="5" width="31.625" customWidth="1"/>
    <col min="8" max="8" width="11" customWidth="1"/>
    <col min="10" max="10" width="31.625" customWidth="1"/>
    <col min="15" max="15" width="31.625" customWidth="1"/>
  </cols>
  <sheetData>
    <row r="1" spans="1:15" x14ac:dyDescent="0.3">
      <c r="A1" s="2" t="s">
        <v>29</v>
      </c>
      <c r="B1" s="2" t="s">
        <v>85</v>
      </c>
      <c r="C1" s="3" t="s">
        <v>40</v>
      </c>
      <c r="D1" s="3" t="s">
        <v>86</v>
      </c>
      <c r="E1" s="22" t="s">
        <v>122</v>
      </c>
      <c r="F1" s="2" t="s">
        <v>29</v>
      </c>
      <c r="G1" s="2" t="s">
        <v>85</v>
      </c>
      <c r="H1" s="3" t="s">
        <v>40</v>
      </c>
      <c r="I1" s="3" t="s">
        <v>86</v>
      </c>
      <c r="J1" s="22" t="s">
        <v>122</v>
      </c>
      <c r="K1" s="2" t="s">
        <v>29</v>
      </c>
      <c r="L1" s="2" t="s">
        <v>85</v>
      </c>
      <c r="M1" s="3" t="s">
        <v>40</v>
      </c>
      <c r="N1" s="3" t="s">
        <v>86</v>
      </c>
      <c r="O1" s="22" t="s">
        <v>122</v>
      </c>
    </row>
    <row r="2" spans="1:15" ht="135.94999999999999" customHeight="1" x14ac:dyDescent="0.3">
      <c r="A2" s="17">
        <v>1</v>
      </c>
      <c r="B2" s="17" t="s">
        <v>72</v>
      </c>
      <c r="C2" s="28" t="s">
        <v>51</v>
      </c>
      <c r="D2" s="35" t="s">
        <v>74</v>
      </c>
      <c r="E2" s="23"/>
      <c r="F2" s="17">
        <v>8</v>
      </c>
      <c r="G2" s="17" t="s">
        <v>73</v>
      </c>
      <c r="H2" s="28" t="s">
        <v>58</v>
      </c>
      <c r="I2" s="35" t="s">
        <v>199</v>
      </c>
      <c r="J2" s="23"/>
      <c r="K2" s="17">
        <v>15</v>
      </c>
      <c r="L2" s="17" t="s">
        <v>73</v>
      </c>
      <c r="M2" s="28" t="s">
        <v>65</v>
      </c>
      <c r="N2" s="35" t="s">
        <v>79</v>
      </c>
      <c r="O2" s="23"/>
    </row>
    <row r="3" spans="1:15" ht="135.94999999999999" customHeight="1" x14ac:dyDescent="0.3">
      <c r="A3" s="17">
        <v>2</v>
      </c>
      <c r="B3" s="17" t="s">
        <v>72</v>
      </c>
      <c r="C3" s="28" t="s">
        <v>52</v>
      </c>
      <c r="D3" s="35" t="s">
        <v>74</v>
      </c>
      <c r="E3" s="23"/>
      <c r="F3" s="17">
        <v>9</v>
      </c>
      <c r="G3" s="17" t="s">
        <v>73</v>
      </c>
      <c r="H3" s="28" t="s">
        <v>59</v>
      </c>
      <c r="I3" s="34" t="s">
        <v>80</v>
      </c>
      <c r="J3" s="34"/>
      <c r="K3" s="17">
        <v>16</v>
      </c>
      <c r="L3" s="17" t="s">
        <v>84</v>
      </c>
      <c r="M3" s="28" t="s">
        <v>66</v>
      </c>
      <c r="N3" s="35" t="s">
        <v>87</v>
      </c>
      <c r="O3" s="23"/>
    </row>
    <row r="4" spans="1:15" ht="135.94999999999999" customHeight="1" x14ac:dyDescent="0.3">
      <c r="A4" s="17">
        <v>3</v>
      </c>
      <c r="B4" s="17" t="s">
        <v>72</v>
      </c>
      <c r="C4" s="28" t="s">
        <v>53</v>
      </c>
      <c r="D4" s="35" t="s">
        <v>74</v>
      </c>
      <c r="E4" s="23"/>
      <c r="F4" s="17">
        <v>10</v>
      </c>
      <c r="G4" s="17" t="s">
        <v>73</v>
      </c>
      <c r="H4" s="28" t="s">
        <v>60</v>
      </c>
      <c r="I4" s="34" t="s">
        <v>79</v>
      </c>
      <c r="J4" s="34"/>
      <c r="K4" s="17">
        <v>17</v>
      </c>
      <c r="L4" s="17" t="s">
        <v>84</v>
      </c>
      <c r="M4" s="28" t="s">
        <v>67</v>
      </c>
      <c r="N4" s="35" t="s">
        <v>83</v>
      </c>
      <c r="O4" s="23"/>
    </row>
    <row r="5" spans="1:15" ht="135.94999999999999" customHeight="1" x14ac:dyDescent="0.3">
      <c r="A5" s="17">
        <v>4</v>
      </c>
      <c r="B5" s="17" t="s">
        <v>82</v>
      </c>
      <c r="C5" s="28" t="s">
        <v>54</v>
      </c>
      <c r="D5" s="35" t="s">
        <v>75</v>
      </c>
      <c r="E5" s="23"/>
      <c r="F5" s="17">
        <v>11</v>
      </c>
      <c r="G5" s="17" t="s">
        <v>73</v>
      </c>
      <c r="H5" s="28" t="s">
        <v>61</v>
      </c>
      <c r="I5" s="34" t="s">
        <v>80</v>
      </c>
      <c r="J5" s="34"/>
      <c r="K5" s="17">
        <v>18</v>
      </c>
      <c r="L5" s="17" t="s">
        <v>84</v>
      </c>
      <c r="M5" s="28" t="s">
        <v>68</v>
      </c>
      <c r="N5" s="35" t="s">
        <v>83</v>
      </c>
      <c r="O5" s="23"/>
    </row>
    <row r="6" spans="1:15" ht="135.94999999999999" customHeight="1" x14ac:dyDescent="0.3">
      <c r="A6" s="17">
        <v>5</v>
      </c>
      <c r="B6" s="17" t="s">
        <v>82</v>
      </c>
      <c r="C6" s="28" t="s">
        <v>55</v>
      </c>
      <c r="D6" s="35" t="s">
        <v>76</v>
      </c>
      <c r="E6" s="23"/>
      <c r="F6" s="17">
        <v>12</v>
      </c>
      <c r="G6" s="17" t="s">
        <v>73</v>
      </c>
      <c r="H6" s="28" t="s">
        <v>62</v>
      </c>
      <c r="I6" s="45" t="s">
        <v>81</v>
      </c>
      <c r="J6" s="34"/>
      <c r="K6" s="17">
        <v>19</v>
      </c>
      <c r="L6" s="17" t="s">
        <v>84</v>
      </c>
      <c r="M6" s="28" t="s">
        <v>69</v>
      </c>
      <c r="N6" s="35" t="s">
        <v>83</v>
      </c>
      <c r="O6" s="23"/>
    </row>
    <row r="7" spans="1:15" ht="135.94999999999999" customHeight="1" x14ac:dyDescent="0.3">
      <c r="A7" s="17">
        <v>6</v>
      </c>
      <c r="B7" s="17" t="s">
        <v>82</v>
      </c>
      <c r="C7" s="28" t="s">
        <v>56</v>
      </c>
      <c r="D7" s="35" t="s">
        <v>77</v>
      </c>
      <c r="E7" s="23"/>
      <c r="F7" s="17">
        <v>13</v>
      </c>
      <c r="G7" s="17" t="s">
        <v>73</v>
      </c>
      <c r="H7" s="28" t="s">
        <v>63</v>
      </c>
      <c r="I7" s="34" t="s">
        <v>79</v>
      </c>
      <c r="J7" s="34"/>
      <c r="M7" s="67" t="s">
        <v>231</v>
      </c>
    </row>
    <row r="8" spans="1:15" ht="135.94999999999999" customHeight="1" x14ac:dyDescent="0.3">
      <c r="A8" s="17">
        <v>7</v>
      </c>
      <c r="B8" s="17" t="s">
        <v>82</v>
      </c>
      <c r="C8" s="28" t="s">
        <v>57</v>
      </c>
      <c r="D8" s="35" t="s">
        <v>78</v>
      </c>
      <c r="E8" s="23"/>
      <c r="F8" s="17">
        <v>14</v>
      </c>
      <c r="G8" s="17" t="s">
        <v>73</v>
      </c>
      <c r="H8" s="28" t="s">
        <v>124</v>
      </c>
      <c r="I8" s="34" t="s">
        <v>80</v>
      </c>
      <c r="J8" s="34"/>
    </row>
    <row r="20" spans="7:7" x14ac:dyDescent="0.3">
      <c r="G20" t="s">
        <v>232</v>
      </c>
    </row>
  </sheetData>
  <phoneticPr fontId="1" type="noConversion"/>
  <pageMargins left="0.25" right="0.25" top="0.75" bottom="0.75" header="0.3" footer="0.3"/>
  <pageSetup paperSize="9" fitToWidth="0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0"/>
  <sheetViews>
    <sheetView zoomScale="90" zoomScaleNormal="90" workbookViewId="0">
      <pane ySplit="1" topLeftCell="A2" activePane="bottomLeft" state="frozen"/>
      <selection pane="bottomLeft" activeCell="H3" sqref="H3"/>
    </sheetView>
  </sheetViews>
  <sheetFormatPr defaultRowHeight="16.5" x14ac:dyDescent="0.3"/>
  <cols>
    <col min="3" max="4" width="12.625" customWidth="1"/>
    <col min="5" max="5" width="31.625" customWidth="1"/>
    <col min="8" max="8" width="11" customWidth="1"/>
    <col min="10" max="10" width="31.625" customWidth="1"/>
    <col min="15" max="15" width="31.625" customWidth="1"/>
  </cols>
  <sheetData>
    <row r="1" spans="1:15" x14ac:dyDescent="0.3">
      <c r="A1" s="2" t="s">
        <v>29</v>
      </c>
      <c r="B1" s="2" t="s">
        <v>85</v>
      </c>
      <c r="C1" s="3" t="s">
        <v>40</v>
      </c>
      <c r="D1" s="3" t="s">
        <v>86</v>
      </c>
      <c r="E1" s="22" t="s">
        <v>122</v>
      </c>
      <c r="F1" s="2" t="s">
        <v>29</v>
      </c>
      <c r="G1" s="2" t="s">
        <v>85</v>
      </c>
      <c r="H1" s="3" t="s">
        <v>40</v>
      </c>
      <c r="I1" s="3" t="s">
        <v>86</v>
      </c>
      <c r="J1" s="22" t="s">
        <v>122</v>
      </c>
      <c r="K1" s="2" t="s">
        <v>29</v>
      </c>
      <c r="L1" s="2" t="s">
        <v>85</v>
      </c>
      <c r="M1" s="3" t="s">
        <v>40</v>
      </c>
      <c r="N1" s="3" t="s">
        <v>86</v>
      </c>
      <c r="O1" s="22" t="s">
        <v>122</v>
      </c>
    </row>
    <row r="2" spans="1:15" ht="135.94999999999999" customHeight="1" x14ac:dyDescent="0.3">
      <c r="A2" s="17">
        <v>1</v>
      </c>
      <c r="B2" s="17" t="s">
        <v>239</v>
      </c>
      <c r="C2" s="28" t="s">
        <v>88</v>
      </c>
      <c r="D2" s="35"/>
      <c r="E2" s="23"/>
      <c r="F2" s="17">
        <v>8</v>
      </c>
      <c r="G2" s="17" t="s">
        <v>239</v>
      </c>
      <c r="H2" s="28" t="s">
        <v>240</v>
      </c>
      <c r="I2" s="35"/>
      <c r="J2" s="23"/>
      <c r="K2" s="17">
        <v>15</v>
      </c>
      <c r="L2" s="17" t="s">
        <v>239</v>
      </c>
      <c r="M2" s="28" t="s">
        <v>241</v>
      </c>
      <c r="N2" s="35"/>
      <c r="O2" s="23"/>
    </row>
    <row r="3" spans="1:15" ht="135.94999999999999" customHeight="1" x14ac:dyDescent="0.3">
      <c r="A3" s="17">
        <v>2</v>
      </c>
      <c r="B3" s="17" t="s">
        <v>239</v>
      </c>
      <c r="C3" s="28" t="s">
        <v>89</v>
      </c>
      <c r="D3" s="35"/>
      <c r="E3" s="23"/>
      <c r="F3" s="17">
        <v>9</v>
      </c>
      <c r="G3" s="17" t="s">
        <v>239</v>
      </c>
      <c r="H3" s="28" t="s">
        <v>96</v>
      </c>
      <c r="I3" s="34"/>
      <c r="J3" s="34"/>
      <c r="K3" s="17">
        <v>16</v>
      </c>
      <c r="L3" s="17" t="s">
        <v>239</v>
      </c>
      <c r="M3" s="28" t="s">
        <v>103</v>
      </c>
      <c r="N3" s="35"/>
      <c r="O3" s="23"/>
    </row>
    <row r="4" spans="1:15" ht="135.94999999999999" customHeight="1" x14ac:dyDescent="0.3">
      <c r="A4" s="17">
        <v>3</v>
      </c>
      <c r="B4" s="17" t="s">
        <v>239</v>
      </c>
      <c r="C4" s="28" t="s">
        <v>90</v>
      </c>
      <c r="D4" s="35"/>
      <c r="E4" s="23"/>
      <c r="F4" s="17">
        <v>10</v>
      </c>
      <c r="G4" s="17" t="s">
        <v>239</v>
      </c>
      <c r="H4" s="28" t="s">
        <v>97</v>
      </c>
      <c r="I4" s="34"/>
      <c r="J4" s="34"/>
      <c r="K4" s="17">
        <v>17</v>
      </c>
      <c r="L4" s="17" t="s">
        <v>239</v>
      </c>
      <c r="M4" s="28" t="s">
        <v>104</v>
      </c>
      <c r="N4" s="35"/>
      <c r="O4" s="23"/>
    </row>
    <row r="5" spans="1:15" ht="135.94999999999999" customHeight="1" x14ac:dyDescent="0.3">
      <c r="A5" s="17">
        <v>4</v>
      </c>
      <c r="B5" s="17" t="s">
        <v>239</v>
      </c>
      <c r="C5" s="28" t="s">
        <v>91</v>
      </c>
      <c r="D5" s="35"/>
      <c r="E5" s="23"/>
      <c r="F5" s="17">
        <v>11</v>
      </c>
      <c r="G5" s="17" t="s">
        <v>239</v>
      </c>
      <c r="H5" s="28" t="s">
        <v>98</v>
      </c>
      <c r="I5" s="34"/>
      <c r="J5" s="34"/>
      <c r="K5" s="17">
        <v>18</v>
      </c>
      <c r="L5" s="17" t="s">
        <v>239</v>
      </c>
      <c r="M5" s="28" t="s">
        <v>105</v>
      </c>
      <c r="N5" s="35"/>
      <c r="O5" s="23"/>
    </row>
    <row r="6" spans="1:15" ht="135.94999999999999" customHeight="1" x14ac:dyDescent="0.3">
      <c r="A6" s="17">
        <v>5</v>
      </c>
      <c r="B6" s="17" t="s">
        <v>239</v>
      </c>
      <c r="C6" s="28" t="s">
        <v>92</v>
      </c>
      <c r="D6" s="35"/>
      <c r="E6" s="23"/>
      <c r="F6" s="17">
        <v>12</v>
      </c>
      <c r="G6" s="17" t="s">
        <v>239</v>
      </c>
      <c r="H6" s="28" t="s">
        <v>99</v>
      </c>
      <c r="I6" s="45"/>
      <c r="J6" s="34"/>
      <c r="K6" s="17">
        <v>19</v>
      </c>
      <c r="L6" s="17" t="s">
        <v>239</v>
      </c>
      <c r="M6" s="28" t="s">
        <v>106</v>
      </c>
      <c r="N6" s="35"/>
      <c r="O6" s="23"/>
    </row>
    <row r="7" spans="1:15" ht="135.94999999999999" customHeight="1" x14ac:dyDescent="0.3">
      <c r="A7" s="17">
        <v>6</v>
      </c>
      <c r="B7" s="17" t="s">
        <v>239</v>
      </c>
      <c r="C7" s="28" t="s">
        <v>93</v>
      </c>
      <c r="D7" s="35"/>
      <c r="E7" s="23"/>
      <c r="F7" s="17">
        <v>13</v>
      </c>
      <c r="G7" s="17" t="s">
        <v>239</v>
      </c>
      <c r="H7" s="28" t="s">
        <v>100</v>
      </c>
      <c r="I7" s="34"/>
      <c r="J7" s="34"/>
      <c r="K7" s="17">
        <v>20</v>
      </c>
      <c r="L7" s="17" t="s">
        <v>239</v>
      </c>
      <c r="M7" s="28" t="s">
        <v>107</v>
      </c>
      <c r="N7" s="35"/>
      <c r="O7" s="23"/>
    </row>
    <row r="8" spans="1:15" ht="135.94999999999999" customHeight="1" x14ac:dyDescent="0.3">
      <c r="A8" s="17">
        <v>7</v>
      </c>
      <c r="B8" s="17" t="s">
        <v>239</v>
      </c>
      <c r="C8" s="28" t="s">
        <v>94</v>
      </c>
      <c r="D8" s="35"/>
      <c r="E8" s="23"/>
      <c r="F8" s="17">
        <v>14</v>
      </c>
      <c r="G8" s="17" t="s">
        <v>239</v>
      </c>
      <c r="H8" s="28" t="s">
        <v>101</v>
      </c>
      <c r="I8" s="34"/>
      <c r="J8" s="34"/>
      <c r="K8" s="34"/>
      <c r="L8" s="17"/>
      <c r="M8" s="34"/>
      <c r="N8" s="34"/>
      <c r="O8" s="34"/>
    </row>
    <row r="20" spans="7:7" x14ac:dyDescent="0.3">
      <c r="G20" t="s">
        <v>232</v>
      </c>
    </row>
  </sheetData>
  <phoneticPr fontId="1" type="noConversion"/>
  <pageMargins left="0.25" right="0.25" top="0.75" bottom="0.75" header="0.3" footer="0.3"/>
  <pageSetup paperSize="9" fitToWidth="0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0"/>
  <sheetViews>
    <sheetView zoomScale="90" zoomScaleNormal="90" workbookViewId="0">
      <pane ySplit="1" topLeftCell="A2" activePane="bottomLeft" state="frozen"/>
      <selection pane="bottomLeft" activeCell="E8" sqref="E8"/>
    </sheetView>
  </sheetViews>
  <sheetFormatPr defaultRowHeight="16.5" x14ac:dyDescent="0.3"/>
  <cols>
    <col min="2" max="2" width="9" style="49"/>
    <col min="3" max="3" width="12.625" customWidth="1"/>
    <col min="4" max="7" width="31.625" customWidth="1"/>
  </cols>
  <sheetData>
    <row r="1" spans="1:7" x14ac:dyDescent="0.3">
      <c r="A1" s="2" t="s">
        <v>29</v>
      </c>
      <c r="B1" s="48" t="s">
        <v>85</v>
      </c>
      <c r="C1" s="3" t="s">
        <v>40</v>
      </c>
      <c r="D1" s="22" t="s">
        <v>196</v>
      </c>
      <c r="E1" s="22" t="s">
        <v>193</v>
      </c>
      <c r="F1" s="22" t="s">
        <v>194</v>
      </c>
      <c r="G1" s="22" t="s">
        <v>195</v>
      </c>
    </row>
    <row r="2" spans="1:7" ht="135.75" customHeight="1" x14ac:dyDescent="0.3">
      <c r="A2" s="17">
        <v>1</v>
      </c>
      <c r="B2" s="47" t="s">
        <v>125</v>
      </c>
      <c r="C2" s="28" t="s">
        <v>41</v>
      </c>
      <c r="D2" s="23"/>
      <c r="E2" s="23"/>
      <c r="F2" s="23"/>
      <c r="G2" s="23"/>
    </row>
    <row r="3" spans="1:7" ht="135.94999999999999" customHeight="1" x14ac:dyDescent="0.3">
      <c r="A3" s="17">
        <v>2</v>
      </c>
      <c r="B3" s="47" t="s">
        <v>126</v>
      </c>
      <c r="C3" s="28" t="s">
        <v>42</v>
      </c>
      <c r="D3" s="23"/>
      <c r="E3" s="34"/>
      <c r="F3" s="23"/>
      <c r="G3" s="23"/>
    </row>
    <row r="4" spans="1:7" ht="135.94999999999999" customHeight="1" x14ac:dyDescent="0.3">
      <c r="A4" s="17"/>
      <c r="B4" s="47" t="s">
        <v>242</v>
      </c>
      <c r="C4" s="28" t="s">
        <v>243</v>
      </c>
      <c r="D4" s="23"/>
      <c r="E4" s="34"/>
      <c r="F4" s="23"/>
      <c r="G4" s="23"/>
    </row>
    <row r="5" spans="1:7" ht="135.94999999999999" customHeight="1" x14ac:dyDescent="0.3">
      <c r="A5" s="17"/>
      <c r="B5" s="47" t="s">
        <v>244</v>
      </c>
      <c r="C5" s="28" t="s">
        <v>245</v>
      </c>
      <c r="D5" s="23"/>
      <c r="E5" s="34"/>
      <c r="F5" s="23"/>
      <c r="G5" s="23"/>
    </row>
    <row r="6" spans="1:7" ht="135.94999999999999" customHeight="1" x14ac:dyDescent="0.3">
      <c r="A6" s="17">
        <v>3</v>
      </c>
      <c r="B6" s="47" t="s">
        <v>130</v>
      </c>
      <c r="C6" s="28" t="s">
        <v>127</v>
      </c>
      <c r="D6" s="23"/>
      <c r="E6" s="34"/>
      <c r="F6" s="23"/>
      <c r="G6" s="23"/>
    </row>
    <row r="7" spans="1:7" ht="135.94999999999999" customHeight="1" x14ac:dyDescent="0.3">
      <c r="A7" s="17">
        <v>4</v>
      </c>
      <c r="B7" s="47" t="s">
        <v>131</v>
      </c>
      <c r="C7" s="28" t="s">
        <v>128</v>
      </c>
      <c r="D7" s="23"/>
      <c r="E7" s="34"/>
      <c r="F7" s="23"/>
      <c r="G7" s="23"/>
    </row>
    <row r="8" spans="1:7" ht="135.94999999999999" customHeight="1" x14ac:dyDescent="0.3">
      <c r="A8" s="17">
        <v>5</v>
      </c>
      <c r="B8" s="47" t="s">
        <v>132</v>
      </c>
      <c r="C8" s="28" t="s">
        <v>129</v>
      </c>
      <c r="D8" s="23"/>
      <c r="E8" s="34"/>
      <c r="F8" s="23"/>
      <c r="G8" s="23"/>
    </row>
    <row r="9" spans="1:7" ht="135.94999999999999" customHeight="1" x14ac:dyDescent="0.3">
      <c r="A9" s="17">
        <v>6</v>
      </c>
      <c r="B9" s="47" t="s">
        <v>134</v>
      </c>
      <c r="C9" s="28" t="s">
        <v>246</v>
      </c>
      <c r="D9" s="23"/>
      <c r="E9" s="34"/>
      <c r="F9" s="34"/>
      <c r="G9" s="34"/>
    </row>
    <row r="10" spans="1:7" ht="135.94999999999999" customHeight="1" x14ac:dyDescent="0.3">
      <c r="A10" s="17">
        <v>7</v>
      </c>
      <c r="B10" s="47" t="s">
        <v>133</v>
      </c>
      <c r="C10" s="28" t="s">
        <v>135</v>
      </c>
      <c r="D10" s="23"/>
      <c r="E10" s="34"/>
      <c r="F10" s="34"/>
      <c r="G10" s="34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7"/>
  <sheetViews>
    <sheetView zoomScale="90" zoomScaleNormal="90" workbookViewId="0">
      <pane ySplit="1" topLeftCell="A32" activePane="bottomLeft" state="frozen"/>
      <selection pane="bottomLeft" activeCell="J25" sqref="J25"/>
    </sheetView>
  </sheetViews>
  <sheetFormatPr defaultRowHeight="16.5" x14ac:dyDescent="0.3"/>
  <cols>
    <col min="3" max="3" width="12.625" customWidth="1"/>
    <col min="4" max="4" width="10.375" style="53" customWidth="1"/>
    <col min="5" max="10" width="30.625" customWidth="1"/>
  </cols>
  <sheetData>
    <row r="1" spans="1:9" x14ac:dyDescent="0.3">
      <c r="A1" s="2" t="s">
        <v>29</v>
      </c>
      <c r="B1" s="2" t="s">
        <v>85</v>
      </c>
      <c r="C1" s="3" t="s">
        <v>40</v>
      </c>
      <c r="D1" s="54" t="s">
        <v>170</v>
      </c>
      <c r="E1" s="22" t="s">
        <v>191</v>
      </c>
      <c r="F1" s="22" t="s">
        <v>192</v>
      </c>
      <c r="G1" s="22" t="s">
        <v>193</v>
      </c>
      <c r="H1" s="22" t="s">
        <v>194</v>
      </c>
      <c r="I1" s="22" t="s">
        <v>195</v>
      </c>
    </row>
    <row r="2" spans="1:9" ht="135" customHeight="1" x14ac:dyDescent="0.3">
      <c r="A2" s="17">
        <v>1</v>
      </c>
      <c r="B2" s="46"/>
      <c r="C2" s="55" t="s">
        <v>190</v>
      </c>
      <c r="D2" s="50" t="s">
        <v>171</v>
      </c>
      <c r="E2" s="23"/>
      <c r="F2" s="23"/>
      <c r="G2" s="23"/>
      <c r="H2" s="23"/>
      <c r="I2" s="23"/>
    </row>
    <row r="3" spans="1:9" ht="135" customHeight="1" x14ac:dyDescent="0.3">
      <c r="A3" s="17">
        <v>2</v>
      </c>
      <c r="B3" s="46"/>
      <c r="C3" s="56" t="s">
        <v>136</v>
      </c>
      <c r="D3" s="51" t="s">
        <v>172</v>
      </c>
      <c r="E3" s="23"/>
      <c r="F3" s="34"/>
      <c r="G3" s="23"/>
      <c r="H3" s="23"/>
      <c r="I3" s="23"/>
    </row>
    <row r="4" spans="1:9" ht="135" customHeight="1" x14ac:dyDescent="0.3">
      <c r="A4" s="17">
        <v>3</v>
      </c>
      <c r="B4" s="17"/>
      <c r="C4" s="4" t="s">
        <v>137</v>
      </c>
      <c r="D4" s="52" t="s">
        <v>171</v>
      </c>
      <c r="E4" s="23"/>
      <c r="F4" s="34"/>
      <c r="G4" s="23"/>
      <c r="H4" s="23"/>
      <c r="I4" s="23"/>
    </row>
    <row r="5" spans="1:9" ht="135" customHeight="1" x14ac:dyDescent="0.3">
      <c r="A5" s="17">
        <v>4</v>
      </c>
      <c r="B5" s="17"/>
      <c r="C5" s="56" t="s">
        <v>138</v>
      </c>
      <c r="D5" s="51" t="s">
        <v>173</v>
      </c>
      <c r="E5" s="23"/>
      <c r="F5" s="34"/>
      <c r="G5" s="23"/>
      <c r="H5" s="23"/>
      <c r="I5" s="23"/>
    </row>
    <row r="6" spans="1:9" ht="135" customHeight="1" x14ac:dyDescent="0.3">
      <c r="A6" s="17">
        <v>5</v>
      </c>
      <c r="B6" s="17"/>
      <c r="C6" s="4" t="s">
        <v>139</v>
      </c>
      <c r="D6" s="52" t="s">
        <v>171</v>
      </c>
      <c r="E6" s="23"/>
      <c r="F6" s="34"/>
      <c r="G6" s="23"/>
      <c r="H6" s="23"/>
      <c r="I6" s="23"/>
    </row>
    <row r="7" spans="1:9" ht="135" customHeight="1" x14ac:dyDescent="0.3">
      <c r="A7" s="17">
        <v>6</v>
      </c>
      <c r="B7" s="17"/>
      <c r="C7" s="56" t="s">
        <v>140</v>
      </c>
      <c r="D7" s="51" t="s">
        <v>174</v>
      </c>
      <c r="E7" s="23"/>
      <c r="F7" s="34"/>
      <c r="G7" s="34"/>
      <c r="H7" s="34"/>
      <c r="I7" s="34"/>
    </row>
    <row r="8" spans="1:9" ht="135" customHeight="1" x14ac:dyDescent="0.3">
      <c r="A8" s="17">
        <v>7</v>
      </c>
      <c r="B8" s="17"/>
      <c r="C8" s="4" t="s">
        <v>141</v>
      </c>
      <c r="D8" s="52" t="s">
        <v>171</v>
      </c>
      <c r="E8" s="23"/>
      <c r="F8" s="34"/>
      <c r="G8" s="34"/>
      <c r="H8" s="34"/>
      <c r="I8" s="34"/>
    </row>
    <row r="9" spans="1:9" ht="135" customHeight="1" x14ac:dyDescent="0.3">
      <c r="A9" s="17">
        <v>8</v>
      </c>
      <c r="B9" s="34"/>
      <c r="C9" s="56" t="s">
        <v>142</v>
      </c>
      <c r="D9" s="51" t="s">
        <v>175</v>
      </c>
      <c r="E9" s="34"/>
      <c r="F9" s="34"/>
      <c r="G9" s="34"/>
      <c r="H9" s="34"/>
      <c r="I9" s="34"/>
    </row>
    <row r="10" spans="1:9" ht="135" customHeight="1" x14ac:dyDescent="0.3">
      <c r="A10" s="17">
        <v>9</v>
      </c>
      <c r="B10" s="34"/>
      <c r="C10" s="4" t="s">
        <v>143</v>
      </c>
      <c r="D10" s="52" t="s">
        <v>171</v>
      </c>
      <c r="E10" s="34"/>
      <c r="F10" s="34"/>
      <c r="G10" s="34"/>
      <c r="H10" s="34"/>
      <c r="I10" s="34"/>
    </row>
    <row r="11" spans="1:9" ht="135" customHeight="1" x14ac:dyDescent="0.3">
      <c r="A11" s="17">
        <v>10</v>
      </c>
      <c r="B11" s="34"/>
      <c r="C11" s="56" t="s">
        <v>144</v>
      </c>
      <c r="D11" s="51" t="s">
        <v>176</v>
      </c>
      <c r="E11" s="34"/>
      <c r="F11" s="34"/>
      <c r="G11" s="34"/>
      <c r="H11" s="34"/>
      <c r="I11" s="34"/>
    </row>
    <row r="12" spans="1:9" ht="135" customHeight="1" x14ac:dyDescent="0.3">
      <c r="A12" s="17">
        <v>11</v>
      </c>
      <c r="B12" s="34"/>
      <c r="C12" s="4" t="s">
        <v>145</v>
      </c>
      <c r="D12" s="52" t="s">
        <v>171</v>
      </c>
      <c r="E12" s="34"/>
      <c r="F12" s="34"/>
      <c r="G12" s="34"/>
      <c r="H12" s="34"/>
      <c r="I12" s="34"/>
    </row>
    <row r="13" spans="1:9" ht="135" customHeight="1" x14ac:dyDescent="0.3">
      <c r="A13" s="17">
        <v>12</v>
      </c>
      <c r="B13" s="34"/>
      <c r="C13" s="56" t="s">
        <v>146</v>
      </c>
      <c r="D13" s="51" t="s">
        <v>177</v>
      </c>
      <c r="E13" s="34"/>
      <c r="F13" s="34"/>
      <c r="G13" s="34"/>
      <c r="H13" s="34"/>
      <c r="I13" s="34"/>
    </row>
    <row r="14" spans="1:9" ht="135" customHeight="1" x14ac:dyDescent="0.3">
      <c r="A14" s="17">
        <v>13</v>
      </c>
      <c r="B14" s="34"/>
      <c r="C14" s="4" t="s">
        <v>147</v>
      </c>
      <c r="D14" s="52" t="s">
        <v>171</v>
      </c>
      <c r="E14" s="34"/>
      <c r="F14" s="34"/>
      <c r="G14" s="34"/>
      <c r="H14" s="34"/>
      <c r="I14" s="34"/>
    </row>
    <row r="15" spans="1:9" ht="135" customHeight="1" x14ac:dyDescent="0.3">
      <c r="A15" s="17">
        <v>14</v>
      </c>
      <c r="B15" s="34"/>
      <c r="C15" s="56" t="s">
        <v>148</v>
      </c>
      <c r="D15" s="51" t="s">
        <v>178</v>
      </c>
      <c r="E15" s="34"/>
      <c r="F15" s="34"/>
      <c r="G15" s="34"/>
      <c r="H15" s="34"/>
      <c r="I15" s="34"/>
    </row>
    <row r="16" spans="1:9" ht="135" customHeight="1" x14ac:dyDescent="0.3">
      <c r="A16" s="17">
        <v>15</v>
      </c>
      <c r="B16" s="34"/>
      <c r="C16" s="4" t="s">
        <v>149</v>
      </c>
      <c r="D16" s="52" t="s">
        <v>171</v>
      </c>
      <c r="E16" s="34"/>
      <c r="F16" s="34"/>
      <c r="G16" s="34"/>
      <c r="H16" s="34"/>
      <c r="I16" s="34"/>
    </row>
    <row r="17" spans="1:11" ht="135" customHeight="1" x14ac:dyDescent="0.3">
      <c r="A17" s="17">
        <v>16</v>
      </c>
      <c r="B17" s="34"/>
      <c r="C17" s="56" t="s">
        <v>150</v>
      </c>
      <c r="D17" s="51" t="s">
        <v>179</v>
      </c>
      <c r="E17" s="34"/>
      <c r="F17" s="34"/>
      <c r="G17" s="34"/>
      <c r="H17" s="34"/>
      <c r="I17" s="34"/>
      <c r="K17" s="58" t="s">
        <v>197</v>
      </c>
    </row>
    <row r="18" spans="1:11" ht="135" customHeight="1" x14ac:dyDescent="0.3">
      <c r="A18" s="17">
        <v>17</v>
      </c>
      <c r="B18" s="34"/>
      <c r="C18" s="4" t="s">
        <v>151</v>
      </c>
      <c r="D18" s="52" t="s">
        <v>171</v>
      </c>
      <c r="E18" s="34"/>
      <c r="F18" s="34"/>
      <c r="G18" s="34"/>
      <c r="H18" s="34"/>
      <c r="I18" s="34"/>
    </row>
    <row r="19" spans="1:11" ht="135" customHeight="1" x14ac:dyDescent="0.3">
      <c r="A19" s="17">
        <v>18</v>
      </c>
      <c r="B19" s="34"/>
      <c r="C19" s="56" t="s">
        <v>152</v>
      </c>
      <c r="D19" s="51" t="s">
        <v>180</v>
      </c>
      <c r="E19" s="34"/>
      <c r="F19" s="34"/>
      <c r="G19" s="34"/>
      <c r="H19" s="34"/>
      <c r="I19" s="34"/>
    </row>
    <row r="20" spans="1:11" ht="135" customHeight="1" x14ac:dyDescent="0.3">
      <c r="A20" s="17">
        <v>19</v>
      </c>
      <c r="B20" s="34"/>
      <c r="C20" s="4" t="s">
        <v>153</v>
      </c>
      <c r="D20" s="52" t="s">
        <v>171</v>
      </c>
      <c r="E20" s="34"/>
      <c r="F20" s="34"/>
      <c r="G20" s="34"/>
      <c r="H20" s="34"/>
      <c r="I20" s="34"/>
    </row>
    <row r="21" spans="1:11" ht="135" customHeight="1" x14ac:dyDescent="0.3">
      <c r="A21" s="17">
        <v>20</v>
      </c>
      <c r="B21" s="34"/>
      <c r="C21" s="56" t="s">
        <v>154</v>
      </c>
      <c r="D21" s="51" t="s">
        <v>181</v>
      </c>
      <c r="E21" s="34"/>
      <c r="F21" s="34"/>
      <c r="G21" s="34"/>
      <c r="H21" s="34"/>
      <c r="I21" s="34"/>
    </row>
    <row r="22" spans="1:11" ht="135" customHeight="1" x14ac:dyDescent="0.3">
      <c r="A22" s="17">
        <v>21</v>
      </c>
      <c r="B22" s="34"/>
      <c r="C22" s="4" t="s">
        <v>155</v>
      </c>
      <c r="D22" s="52" t="s">
        <v>171</v>
      </c>
      <c r="E22" s="34"/>
      <c r="F22" s="34"/>
      <c r="G22" s="34"/>
      <c r="H22" s="34"/>
      <c r="I22" s="34"/>
    </row>
    <row r="23" spans="1:11" ht="135" customHeight="1" x14ac:dyDescent="0.3">
      <c r="A23" s="17">
        <v>22</v>
      </c>
      <c r="B23" s="34"/>
      <c r="C23" s="56" t="s">
        <v>156</v>
      </c>
      <c r="D23" s="51" t="s">
        <v>182</v>
      </c>
      <c r="E23" s="34"/>
      <c r="F23" s="34"/>
      <c r="G23" s="34"/>
      <c r="H23" s="34"/>
      <c r="I23" s="34"/>
      <c r="K23" s="58" t="s">
        <v>200</v>
      </c>
    </row>
    <row r="24" spans="1:11" ht="135" customHeight="1" x14ac:dyDescent="0.3">
      <c r="A24" s="17">
        <v>23</v>
      </c>
      <c r="B24" s="34"/>
      <c r="C24" s="4" t="s">
        <v>157</v>
      </c>
      <c r="D24" s="52" t="s">
        <v>171</v>
      </c>
      <c r="E24" s="34"/>
      <c r="F24" s="34"/>
      <c r="G24" s="34"/>
      <c r="H24" s="34"/>
      <c r="I24" s="34"/>
    </row>
    <row r="25" spans="1:11" ht="135" customHeight="1" x14ac:dyDescent="0.3">
      <c r="A25" s="17">
        <v>24</v>
      </c>
      <c r="B25" s="34"/>
      <c r="C25" s="56" t="s">
        <v>158</v>
      </c>
      <c r="D25" s="51" t="s">
        <v>183</v>
      </c>
      <c r="E25" s="34"/>
      <c r="F25" s="34"/>
      <c r="G25" s="34"/>
      <c r="H25" s="34"/>
      <c r="I25" s="34"/>
    </row>
    <row r="26" spans="1:11" ht="135" customHeight="1" x14ac:dyDescent="0.3">
      <c r="A26" s="17">
        <v>25</v>
      </c>
      <c r="B26" s="34"/>
      <c r="C26" s="4" t="s">
        <v>159</v>
      </c>
      <c r="D26" s="52" t="s">
        <v>171</v>
      </c>
      <c r="E26" s="34"/>
      <c r="F26" s="34"/>
      <c r="G26" s="34"/>
      <c r="H26" s="34"/>
      <c r="I26" s="34"/>
    </row>
    <row r="27" spans="1:11" ht="135" customHeight="1" x14ac:dyDescent="0.3">
      <c r="A27" s="17">
        <v>26</v>
      </c>
      <c r="B27" s="34"/>
      <c r="C27" s="56" t="s">
        <v>160</v>
      </c>
      <c r="D27" s="51" t="s">
        <v>184</v>
      </c>
      <c r="E27" s="34"/>
      <c r="F27" s="34"/>
      <c r="G27" s="34"/>
      <c r="H27" s="34"/>
      <c r="I27" s="34"/>
      <c r="K27" s="58" t="s">
        <v>198</v>
      </c>
    </row>
    <row r="28" spans="1:11" ht="135" customHeight="1" x14ac:dyDescent="0.3">
      <c r="A28" s="17">
        <v>27</v>
      </c>
      <c r="B28" s="34"/>
      <c r="C28" s="4" t="s">
        <v>129</v>
      </c>
      <c r="D28" s="52" t="s">
        <v>171</v>
      </c>
      <c r="E28" s="34"/>
      <c r="F28" s="34"/>
      <c r="G28" s="34"/>
      <c r="H28" s="34"/>
      <c r="I28" s="34"/>
    </row>
    <row r="29" spans="1:11" ht="135" customHeight="1" x14ac:dyDescent="0.3">
      <c r="A29" s="17">
        <v>28</v>
      </c>
      <c r="B29" s="34"/>
      <c r="C29" s="56" t="s">
        <v>161</v>
      </c>
      <c r="D29" s="51" t="s">
        <v>185</v>
      </c>
      <c r="E29" s="34"/>
      <c r="F29" s="34"/>
      <c r="G29" s="34"/>
      <c r="H29" s="34"/>
      <c r="I29" s="34"/>
    </row>
    <row r="30" spans="1:11" ht="135" customHeight="1" x14ac:dyDescent="0.3">
      <c r="A30" s="17">
        <v>29</v>
      </c>
      <c r="B30" s="34"/>
      <c r="C30" s="4" t="s">
        <v>162</v>
      </c>
      <c r="D30" s="52" t="s">
        <v>171</v>
      </c>
      <c r="E30" s="34"/>
      <c r="F30" s="34"/>
      <c r="G30" s="34"/>
      <c r="H30" s="34"/>
      <c r="I30" s="34"/>
    </row>
    <row r="31" spans="1:11" ht="135" customHeight="1" x14ac:dyDescent="0.3">
      <c r="A31" s="17">
        <v>30</v>
      </c>
      <c r="B31" s="34"/>
      <c r="C31" s="56" t="s">
        <v>163</v>
      </c>
      <c r="D31" s="51" t="s">
        <v>186</v>
      </c>
      <c r="E31" s="34"/>
      <c r="F31" s="34"/>
      <c r="G31" s="34"/>
      <c r="H31" s="34"/>
      <c r="I31" s="34"/>
    </row>
    <row r="32" spans="1:11" ht="135" customHeight="1" x14ac:dyDescent="0.3">
      <c r="A32" s="17">
        <v>31</v>
      </c>
      <c r="B32" s="34"/>
      <c r="C32" s="4" t="s">
        <v>164</v>
      </c>
      <c r="D32" s="52" t="s">
        <v>171</v>
      </c>
      <c r="E32" s="34"/>
      <c r="F32" s="34"/>
      <c r="G32" s="34"/>
      <c r="H32" s="34"/>
      <c r="I32" s="34"/>
    </row>
    <row r="33" spans="1:9" ht="135" customHeight="1" x14ac:dyDescent="0.3">
      <c r="A33" s="17">
        <v>32</v>
      </c>
      <c r="B33" s="34"/>
      <c r="C33" s="56" t="s">
        <v>165</v>
      </c>
      <c r="D33" s="51" t="s">
        <v>187</v>
      </c>
      <c r="E33" s="34"/>
      <c r="F33" s="34"/>
      <c r="G33" s="34"/>
      <c r="H33" s="34"/>
      <c r="I33" s="34"/>
    </row>
    <row r="34" spans="1:9" ht="135" customHeight="1" x14ac:dyDescent="0.3">
      <c r="A34" s="17">
        <v>33</v>
      </c>
      <c r="B34" s="34"/>
      <c r="C34" s="56" t="s">
        <v>166</v>
      </c>
      <c r="D34" s="51" t="s">
        <v>188</v>
      </c>
      <c r="E34" s="34"/>
      <c r="F34" s="34"/>
      <c r="G34" s="34"/>
      <c r="H34" s="34"/>
      <c r="I34" s="34"/>
    </row>
    <row r="35" spans="1:9" ht="135" customHeight="1" x14ac:dyDescent="0.3">
      <c r="A35" s="17">
        <v>34</v>
      </c>
      <c r="B35" s="34"/>
      <c r="C35" s="4" t="s">
        <v>167</v>
      </c>
      <c r="D35" s="52" t="s">
        <v>171</v>
      </c>
      <c r="E35" s="34"/>
      <c r="F35" s="34"/>
      <c r="G35" s="34"/>
      <c r="H35" s="34"/>
      <c r="I35" s="34"/>
    </row>
    <row r="36" spans="1:9" ht="135" customHeight="1" x14ac:dyDescent="0.3">
      <c r="A36" s="17">
        <v>35</v>
      </c>
      <c r="B36" s="34"/>
      <c r="C36" s="56" t="s">
        <v>168</v>
      </c>
      <c r="D36" s="51" t="s">
        <v>189</v>
      </c>
      <c r="E36" s="34"/>
      <c r="F36" s="34"/>
      <c r="G36" s="34"/>
      <c r="H36" s="34"/>
      <c r="I36" s="34"/>
    </row>
    <row r="37" spans="1:9" ht="135" customHeight="1" x14ac:dyDescent="0.3">
      <c r="A37" s="17">
        <v>36</v>
      </c>
      <c r="B37" s="34"/>
      <c r="C37" s="4" t="s">
        <v>169</v>
      </c>
      <c r="D37" s="52" t="s">
        <v>171</v>
      </c>
      <c r="E37" s="34"/>
      <c r="F37" s="34"/>
      <c r="G37" s="34"/>
      <c r="H37" s="34"/>
      <c r="I37" s="34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8</vt:i4>
      </vt:variant>
    </vt:vector>
  </HeadingPairs>
  <TitlesOfParts>
    <vt:vector size="8" baseType="lpstr">
      <vt:lpstr>EM_안정동위원소</vt:lpstr>
      <vt:lpstr>EM_total2</vt:lpstr>
      <vt:lpstr>EM_total</vt:lpstr>
      <vt:lpstr>EM_수질</vt:lpstr>
      <vt:lpstr>EEMs_EM 추출</vt:lpstr>
      <vt:lpstr>EEMs_EM 추출 (2)</vt:lpstr>
      <vt:lpstr>EEMs_EM 수질</vt:lpstr>
      <vt:lpstr>EEMs_하천수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NIER</dc:creator>
  <cp:lastModifiedBy>Nier</cp:lastModifiedBy>
  <cp:lastPrinted>2024-10-07T06:55:59Z</cp:lastPrinted>
  <dcterms:created xsi:type="dcterms:W3CDTF">2024-06-21T07:36:14Z</dcterms:created>
  <dcterms:modified xsi:type="dcterms:W3CDTF">2024-11-22T12:57:19Z</dcterms:modified>
</cp:coreProperties>
</file>